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3"/>
  <workbookPr codeName="ThisWorkbook" defaultThemeVersion="124226"/>
  <mc:AlternateContent xmlns:mc="http://schemas.openxmlformats.org/markup-compatibility/2006">
    <mc:Choice Requires="x15">
      <x15ac:absPath xmlns:x15ac="http://schemas.microsoft.com/office/spreadsheetml/2010/11/ac" url="/Users/peerawit/Downloads/Pricelist/"/>
    </mc:Choice>
  </mc:AlternateContent>
  <xr:revisionPtr revIDLastSave="0" documentId="13_ncr:1_{FA7B358D-23E7-0340-BE42-614486372138}" xr6:coauthVersionLast="47" xr6:coauthVersionMax="47" xr10:uidLastSave="{00000000-0000-0000-0000-000000000000}"/>
  <bookViews>
    <workbookView xWindow="0" yWindow="500" windowWidth="29040" windowHeight="15720" activeTab="6" xr2:uid="{00000000-000D-0000-FFFF-FFFF00000000}"/>
  </bookViews>
  <sheets>
    <sheet name="Sum" sheetId="21" r:id="rId1"/>
    <sheet name="Printer" sheetId="3" r:id="rId2"/>
    <sheet name="Scanner" sheetId="4" r:id="rId3"/>
    <sheet name="Supply" sheetId="5" r:id="rId4"/>
    <sheet name="P-TOUCH" sheetId="7" r:id="rId5"/>
    <sheet name="P-Touch WeSgan Software" sheetId="22" r:id="rId6"/>
    <sheet name="Sewing" sheetId="9" r:id="rId7"/>
  </sheets>
  <definedNames>
    <definedName name="_xlnm._FilterDatabase" localSheetId="1" hidden="1">Printer!$B$5:$W$43</definedName>
    <definedName name="_xlnm._FilterDatabase" localSheetId="3" hidden="1">Supply!$F$1:$F$145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43" i="7" l="1"/>
  <c r="H242" i="7"/>
  <c r="H241" i="7"/>
  <c r="G27" i="9"/>
  <c r="G26" i="9"/>
  <c r="G25" i="9"/>
  <c r="G24" i="9"/>
  <c r="G23" i="9"/>
  <c r="G22" i="9"/>
  <c r="G21" i="9"/>
  <c r="G20" i="9"/>
  <c r="G19" i="9"/>
  <c r="G18" i="9"/>
  <c r="G17" i="9"/>
  <c r="G16" i="9"/>
  <c r="G15" i="9"/>
  <c r="G14" i="9"/>
  <c r="G13" i="9"/>
  <c r="G12" i="9"/>
  <c r="G11" i="9"/>
  <c r="G10" i="9"/>
  <c r="G9" i="9"/>
  <c r="G8" i="9"/>
  <c r="G7" i="9"/>
  <c r="G6" i="9"/>
  <c r="H28" i="7"/>
  <c r="H27" i="7"/>
  <c r="H26" i="7"/>
  <c r="H25" i="7"/>
  <c r="H24" i="7"/>
  <c r="H23" i="7"/>
  <c r="H22" i="7"/>
  <c r="H21" i="7"/>
  <c r="H20" i="7"/>
  <c r="H19" i="7"/>
  <c r="H18" i="7"/>
  <c r="H17" i="7"/>
  <c r="H16" i="7"/>
  <c r="H15" i="7"/>
  <c r="H14" i="7"/>
  <c r="H13" i="7"/>
  <c r="H12" i="7"/>
  <c r="H11" i="7"/>
  <c r="H10" i="7"/>
  <c r="H9" i="7"/>
  <c r="H8" i="7"/>
  <c r="H7" i="7"/>
  <c r="H6" i="7"/>
  <c r="O17" i="3"/>
  <c r="O16" i="3"/>
  <c r="O43" i="3"/>
  <c r="O42" i="3"/>
  <c r="O41" i="3"/>
  <c r="O40" i="3"/>
  <c r="O39" i="3"/>
  <c r="O38" i="3"/>
  <c r="O37" i="3"/>
  <c r="O36" i="3"/>
  <c r="O35" i="3"/>
  <c r="O34" i="3"/>
  <c r="O33" i="3"/>
  <c r="O32" i="3"/>
  <c r="O30" i="3"/>
  <c r="O29" i="3"/>
  <c r="O28" i="3"/>
  <c r="O27" i="3"/>
  <c r="O26" i="3"/>
  <c r="O25" i="3"/>
  <c r="O24" i="3"/>
  <c r="O23" i="3"/>
  <c r="O22" i="3"/>
  <c r="O21" i="3"/>
  <c r="O20" i="3"/>
  <c r="O19" i="3"/>
  <c r="O15" i="3"/>
  <c r="O14" i="3"/>
  <c r="O13" i="3"/>
  <c r="O12" i="3"/>
  <c r="O11" i="3"/>
  <c r="O10" i="3"/>
  <c r="O9" i="3"/>
  <c r="O8" i="3"/>
  <c r="O7" i="3"/>
  <c r="O6" i="3"/>
  <c r="H192" i="7"/>
  <c r="H191" i="7"/>
  <c r="H190" i="7"/>
  <c r="H189" i="7"/>
  <c r="H188" i="7"/>
  <c r="H187" i="7"/>
  <c r="H186" i="7"/>
  <c r="H185" i="7"/>
  <c r="H184" i="7"/>
  <c r="H183" i="7"/>
  <c r="G11" i="4"/>
  <c r="G21" i="4" l="1"/>
  <c r="G14" i="4" l="1"/>
  <c r="G13" i="4"/>
  <c r="G12" i="4"/>
  <c r="G10" i="4"/>
  <c r="G9" i="4"/>
  <c r="G8" i="4"/>
</calcChain>
</file>

<file path=xl/sharedStrings.xml><?xml version="1.0" encoding="utf-8"?>
<sst xmlns="http://schemas.openxmlformats.org/spreadsheetml/2006/main" count="7662" uniqueCount="1889">
  <si>
    <t>Article</t>
  </si>
  <si>
    <t>Remark</t>
  </si>
  <si>
    <t>BTH-MFC-J2340DW</t>
  </si>
  <si>
    <t>BTH-HL-1210W</t>
  </si>
  <si>
    <t>BTH-HL-L8360CDW</t>
  </si>
  <si>
    <t>BTH-ADS-3100</t>
  </si>
  <si>
    <t>BTH-ADS-4300N</t>
  </si>
  <si>
    <t>BTH-ADS-4900W</t>
  </si>
  <si>
    <t xml:space="preserve">Stock&amp;Sales </t>
  </si>
  <si>
    <t>ไม่ต้องลง PR/PO ทาง PM จะสั่งสินค้าเติม Stock ทุก Week ให้ Key SO ทิ้งไว้</t>
  </si>
  <si>
    <t xml:space="preserve">Back to Back </t>
  </si>
  <si>
    <t>กรณีมีสินค้าที่ Brother สั่ง 2-3 วันทำการ หากไม่มีระยะเวลาสั่ง 30-60 วัน สอบถามข้อมูลเพิ่มเติมกับ PM</t>
  </si>
  <si>
    <t>*สินค้าบริการ Onsite แนะนำให้ลงทะเบียนผ่าน www.brother.co.th ภายใน 15 วันหลังซื้อสินค้า</t>
  </si>
  <si>
    <t>Status</t>
  </si>
  <si>
    <t>ระยะเวลาสั่ง</t>
  </si>
  <si>
    <t>เทคโนโลยี</t>
  </si>
  <si>
    <t>Size</t>
  </si>
  <si>
    <t>Color</t>
  </si>
  <si>
    <t>ประเภทเครื่องพิมพ์</t>
  </si>
  <si>
    <t>Data
Sheet</t>
  </si>
  <si>
    <t>ICT</t>
  </si>
  <si>
    <t>Promotion</t>
  </si>
  <si>
    <t>SRP (Inc.VAT)</t>
  </si>
  <si>
    <t>SRP (Exc.VAT)</t>
  </si>
  <si>
    <t>Warranty</t>
  </si>
  <si>
    <t>พิมพ์สองหน้าอัตโนมัติ</t>
  </si>
  <si>
    <t>Air
Print</t>
  </si>
  <si>
    <t>ความจุถาดกระดาษ</t>
  </si>
  <si>
    <t>Stock&amp;Sales</t>
  </si>
  <si>
    <t>Inkjet Tank (CISS)</t>
  </si>
  <si>
    <t>A4</t>
  </si>
  <si>
    <t>สี-ขาวดำ</t>
  </si>
  <si>
    <t>Print/Copy/Scan</t>
  </si>
  <si>
    <t>Click</t>
  </si>
  <si>
    <t>150</t>
  </si>
  <si>
    <t>X</t>
  </si>
  <si>
    <t>Print/Copy/Scan/Fax</t>
  </si>
  <si>
    <t>Inkjet (Cartidge)</t>
  </si>
  <si>
    <r>
      <rPr>
        <sz val="10"/>
        <rFont val="Tahoma"/>
        <family val="2"/>
      </rPr>
      <t>พิมพ์</t>
    </r>
    <r>
      <rPr>
        <sz val="10"/>
        <rFont val="Arial"/>
        <family val="2"/>
      </rPr>
      <t xml:space="preserve"> A3 (Scan A3 </t>
    </r>
    <r>
      <rPr>
        <sz val="10"/>
        <rFont val="Tahoma"/>
        <family val="2"/>
      </rPr>
      <t>ไม่ได้</t>
    </r>
    <r>
      <rPr>
        <sz val="10"/>
        <rFont val="Arial"/>
        <family val="2"/>
      </rPr>
      <t>)</t>
    </r>
  </si>
  <si>
    <t>250</t>
  </si>
  <si>
    <t>BTH-MFC-J2740DW</t>
  </si>
  <si>
    <t>A3</t>
  </si>
  <si>
    <t>Print</t>
  </si>
  <si>
    <t>BTH-HL-T4000DW</t>
  </si>
  <si>
    <t>BTH-MFC-T4500DW</t>
  </si>
  <si>
    <t>Laser</t>
  </si>
  <si>
    <t>ขาวดำ</t>
  </si>
  <si>
    <t>BTH-HL-1110</t>
  </si>
  <si>
    <t>20</t>
  </si>
  <si>
    <t>x</t>
  </si>
  <si>
    <t>BTH-HL-L2320D</t>
  </si>
  <si>
    <t>30</t>
  </si>
  <si>
    <t>34</t>
  </si>
  <si>
    <t>Back to Back</t>
  </si>
  <si>
    <t>2-3 วันทำการ</t>
  </si>
  <si>
    <t>BTH-DCP-1510</t>
  </si>
  <si>
    <t>BTH-DCP-1610W</t>
  </si>
  <si>
    <t>BTH-MFC-1910W</t>
  </si>
  <si>
    <t>BTH-MFC-L2700D</t>
  </si>
  <si>
    <t>BTH-HL-L8260CDN</t>
  </si>
  <si>
    <t>BTH-MFC-L8690CDW</t>
  </si>
  <si>
    <t>BTH-MFC-L8900CDW</t>
  </si>
  <si>
    <t>Toner</t>
  </si>
  <si>
    <t>Drum</t>
  </si>
  <si>
    <t>Description</t>
  </si>
  <si>
    <t>BTH-FAX-2840</t>
  </si>
  <si>
    <t>BTH-DR-2255</t>
  </si>
  <si>
    <t>รบกวนติดต่อ PM</t>
  </si>
  <si>
    <t>ประเภทสินค้า</t>
  </si>
  <si>
    <t>ประเภท</t>
  </si>
  <si>
    <t>เครื่อง Scanner</t>
  </si>
  <si>
    <t>BTH-DS-640</t>
  </si>
  <si>
    <t>1 ปี - Carry-in Service</t>
  </si>
  <si>
    <t>Mobile Document Scanner</t>
  </si>
  <si>
    <t>เครื่องสแกนเอกสารขนาดกระทัดรัด สามารถพกพาได้ ความเร็วสแกนหน้าเดียว 7.5 แผ่น/นาที กระแสไฟฟ้าผ่านการเชื่อมต่อ USB</t>
  </si>
  <si>
    <t>BTH-DS-740D</t>
  </si>
  <si>
    <t>เครื่องสแกนเอกสารขนาดกระทัดรัด สามารถพกพาได้ ความเร็ว 10 หน้า/นาที ด้วยการสแกนเอกสาร 2  หน้าอัตโนมัติ ใช้กระแสไฟฟ้าผ่านการเชื่อมต่อ USB</t>
  </si>
  <si>
    <t>Compact Document Scanner</t>
  </si>
  <si>
    <t>Desktop Document Scanner</t>
  </si>
  <si>
    <t>เครื่องสแกนเอกสารสำนักงาน ความเร็ว 40 แผ่นต่อนาที สแกนสองหน้า 80 แผ่นต่อนาที ถาดป้อนกระดาษอัตโนมัติ 60 แผ่น สแกนเอกสาร 2 หน้าอัตโนมัติ และสแกนเอกสารตรงไปยัง USB Memory ได้</t>
  </si>
  <si>
    <t>Desktop Network Scanner</t>
  </si>
  <si>
    <t>เครื่องสแกนเอกสารสำนักงาน หน้าจอสีสัมผัส 7.1 CM สแกนสองหน้า 80 แผ่นต่อนาที ถาดป้อนกระดาษอัตโนมัติ 60 แผ่น สแกนเอกสาร 2 หน้าอัตโนมัติ และสแกนเอกสารตรงไปยัง USB Memory ได้ นอกจากนั้นยังมาพร้อมการเชื่อมต่อ Wireless , Wired Lan</t>
  </si>
  <si>
    <t>เครื่องสแกนเอกสารองค์กร ความเร็ว 40 แผ่นต่อนาที สแกนสองหน้า 80 แผ่นต่อนาที ถาดป้อนกระดาษอัตโนมัติ 80 แผ่น สแกนเอกสาร 2 หน้าอัตโนมัติ และสแกนเอกสารตรงไปยัง USB Memory ได้ นอกจากนั้นยังมาพร้อมการเชื่อมต่อ  Wired Lan</t>
  </si>
  <si>
    <t>BTH-ADS-4700W</t>
  </si>
  <si>
    <t>เครื่องสแกนเอกสารองค์กร หน้าจอสีสัมผัส10.9 CM ความเร็ว 40 แผ่นต่อนาที สแกนสองหน้า 80 แผ่นต่อนาที ถาดป้อนกระดาษอัตโนมัติ 80 แผ่น สแกนเอกสาร 2 หน้าอัตโนมัติ และสแกนเอกสารตรงไปยัง USB Memory ได้ นอกจากนั้นยังมาพร้อมการเชื่อมต่อ  Wireless , Wired Lan สแกนโดยไม่ใช้ PC ผ่านไปยัง Sharepoint ได้โดยตรง</t>
  </si>
  <si>
    <t>เครื่องสแกนเอกสารองค์กร หน้าจอสีสัมผัส10.9 CM ความเร็ว 60 แผ่นต่อนาที สแกนสองหน้า 120 แผ่นต่อนาที ถาดป้อนกระดาษอัตโนมัติ 100 แผ่น สแกนเอกสาร 2 หน้าอัตโนมัติ และสแกนเอกสารตรงไปยัง USB Memory ได้ นอกจากนั้นยังมาพร้อมการเชื่อมต่อ  Wireless รองรับ 5GHz , Wired Lan สแกนโดยไม่ใช้ PC ผ่านไปยัง Sharepoint ได้โดยตรง</t>
  </si>
  <si>
    <t>BTH-PUR-A0001</t>
  </si>
  <si>
    <t>No Warranty</t>
  </si>
  <si>
    <t>Scanner Consumable</t>
  </si>
  <si>
    <t xml:space="preserve">BTH-PUR-2001C </t>
  </si>
  <si>
    <t>ชุดลูกยางป้อนกระดาษ สำหรับเครื่องสแกนเนอร์รุ่น ADS-1200, ADS-1700W (100,000 แผ่น A4/Letter)</t>
  </si>
  <si>
    <t xml:space="preserve">BTH-SP-2001C </t>
  </si>
  <si>
    <t>แผ่นยางแยกกระดาษ สำหรับเครื่องสแกนเนอร์รุ่น ADS-1200, ADS-1700W (10,000 แผ่น A4/Letter)</t>
  </si>
  <si>
    <t>ซองพลาสติกพิเศษ</t>
  </si>
  <si>
    <t>BTH-CS-A3001</t>
  </si>
  <si>
    <t>ซองพลาสติกพิเศษ (Carrier Sheet)  สำหรับสแกนเอกสารที่มีขนาดใหญ่กว่า A4 หรือแผ่นพับ สำหรับเครื่องสแกนเนอร์ทุกรุ่น ยกเว้นรุ่น DS-620 และ DS-720D</t>
  </si>
  <si>
    <t>BTH-CS-CA001</t>
  </si>
  <si>
    <t>Carrier Sheet (Card size)</t>
  </si>
  <si>
    <t>BTH-PRK-A0001</t>
  </si>
  <si>
    <t>ชุดลูกยางป้อนกระดาษ</t>
  </si>
  <si>
    <t>BTH-PRK-A2001</t>
  </si>
  <si>
    <t>ชุดลูกยางป้อนกระดาษสา (Pick up roller set) สำหรับเครื่องสแกนเนอร์รุ่น ADS-2400N, ADS-2800W, ADS-3600W (200,000 แผ่น A4 / Letter)</t>
  </si>
  <si>
    <t>ชุดลูกยางแยกกระดาษ</t>
  </si>
  <si>
    <t>BTH-PRK-A3001</t>
  </si>
  <si>
    <t>ชุดลูกยางแยกกระดาษ สำหรับเครื่องสแกนเนอร์รุ่น ADS-2200, ADS-2700W (100,000 แผ่น A4/Letter)</t>
  </si>
  <si>
    <t>สถานะสินค้า</t>
  </si>
  <si>
    <t>ระยะเวลาสั่งซื้อ</t>
  </si>
  <si>
    <t>กลุ่มสินค้า</t>
  </si>
  <si>
    <t>Dealer
Promotion</t>
  </si>
  <si>
    <t>รหัสสินค้าของ SiS</t>
  </si>
  <si>
    <t>สี</t>
  </si>
  <si>
    <t>ปริมาณการพิมพ์
(แผ่น)</t>
  </si>
  <si>
    <t>SRP 
(INC.VAT)</t>
  </si>
  <si>
    <t>SRP 
(EXC.VAT)</t>
  </si>
  <si>
    <t>หมึกพิมพ์ใช้กับเครื่องพิมพ์รุ่น</t>
  </si>
  <si>
    <t>Stock&amp;Sale</t>
  </si>
  <si>
    <t>Ink</t>
  </si>
  <si>
    <t>Ink Catridge</t>
  </si>
  <si>
    <t>BTH-LC-3617BK</t>
  </si>
  <si>
    <t>Black</t>
  </si>
  <si>
    <t>MFC-J2330DW, MFC-J2730DW, MFC-J3530DW, MFC-J3930DW</t>
  </si>
  <si>
    <t>BTH-LC-3617C</t>
  </si>
  <si>
    <t>Cyan</t>
  </si>
  <si>
    <t>BTH-LC-3617M</t>
  </si>
  <si>
    <t>Magenta</t>
  </si>
  <si>
    <t>BTH-LC-3617Y</t>
  </si>
  <si>
    <t>Yellow</t>
  </si>
  <si>
    <t>BTH-LC-3619XLBK</t>
  </si>
  <si>
    <t>BTH-LC-3619XLC</t>
  </si>
  <si>
    <t>BTH-LC-3619XLM</t>
  </si>
  <si>
    <t>BTH-LC-3619XLY</t>
  </si>
  <si>
    <t>BTH-LC-462BK</t>
  </si>
  <si>
    <t>MFC-J2340DW, MFC-J2740DW, MFC-J3540DW, MFC-J3940DW</t>
  </si>
  <si>
    <t>BTH-LC-462C</t>
  </si>
  <si>
    <t>BTH-LC-462M</t>
  </si>
  <si>
    <t>BTH-LC-462Y</t>
  </si>
  <si>
    <t>BTH-LC-462XLBK</t>
  </si>
  <si>
    <t>BTH-LC-462XLC</t>
  </si>
  <si>
    <t>BTH-LC-462XLM</t>
  </si>
  <si>
    <t>BTH-LC-462XLY</t>
  </si>
  <si>
    <t>BTH-LC-77XLBK</t>
  </si>
  <si>
    <t>MFC-J6710DW, MFC-J6910DW, MFC-J5910DW</t>
  </si>
  <si>
    <t>BTH-LC-77XLC</t>
  </si>
  <si>
    <t>BTH-LC-77XLM</t>
  </si>
  <si>
    <t>BTH-LC-77XLY</t>
  </si>
  <si>
    <t>BTH-LC-563BK</t>
  </si>
  <si>
    <t>MFC-J2310, MFC-J2510, MFC-J3520, MFC-J3720</t>
  </si>
  <si>
    <t>BTH-LC-563C</t>
  </si>
  <si>
    <t>BTH-LC-563M</t>
  </si>
  <si>
    <t>BTH-LC-563Y</t>
  </si>
  <si>
    <t>BTH-LC-565XLC</t>
  </si>
  <si>
    <t>BTH-LC-565XLM</t>
  </si>
  <si>
    <t>BTH-LC-565XLY</t>
  </si>
  <si>
    <t>BTH-LC-569XLBK</t>
  </si>
  <si>
    <t>MFC-J3520, MFC-J3720</t>
  </si>
  <si>
    <t>BTH-LC-539XLBK</t>
  </si>
  <si>
    <t>DCP-J100, DCP-J105, MFC-J200</t>
  </si>
  <si>
    <t>BTH-LC-535XLC</t>
  </si>
  <si>
    <t>BTH-LC-535XLM</t>
  </si>
  <si>
    <t>BTH-LC-535XLY</t>
  </si>
  <si>
    <t>BTH-LC-663BK</t>
  </si>
  <si>
    <t>MFC-J2320, MFC-J2720</t>
  </si>
  <si>
    <t>BTH-LC-663C</t>
  </si>
  <si>
    <t>BTH-LC-663M</t>
  </si>
  <si>
    <t>BTH-LC-663Y</t>
  </si>
  <si>
    <t>BTH-LC-669XLBK</t>
  </si>
  <si>
    <t>BTH-LC-665XLC</t>
  </si>
  <si>
    <t>BTH-LC-665XLM</t>
  </si>
  <si>
    <t>BTH-LC-665XLY</t>
  </si>
  <si>
    <t>Ink Bottle</t>
  </si>
  <si>
    <t>BTH-BT-D60BK</t>
  </si>
  <si>
    <t>BTH-BT-6000BK</t>
  </si>
  <si>
    <t>DCP-T300, DCP-T500W, DCP-T700W, MFC-T800W</t>
  </si>
  <si>
    <t>BTH-BT-5000C</t>
  </si>
  <si>
    <t>BTH-BT-5000M</t>
  </si>
  <si>
    <t>BTH-BT-5000Y</t>
  </si>
  <si>
    <t>BTH-DR-1000</t>
  </si>
  <si>
    <t>HL-1110, HL-1210W, DCP-1510, DCP-1610W, MFC-1810, MFC-1815, MFC-1910W</t>
  </si>
  <si>
    <t>BTH-DR-2025</t>
  </si>
  <si>
    <t>HL-2040, HL-2070N, DCP-7010, MFC-7220, MFC-7420, MFC-7820N, FAX-2820, FAX-2920</t>
  </si>
  <si>
    <t>BTH-DR-2125</t>
  </si>
  <si>
    <t>HL-2140, HL-2150N, HL-2170W, DCP-7030, DCP-7040, MFC-7340, MFC-7450, MFC-7840N</t>
  </si>
  <si>
    <t>HL-2130, HL-2240D, HL-2250DN, HL-2270DW, DCP-7055, DCP-7060D, MFC-7360, MFC-7470D, MFC-7860DW, FAX-2840, FAX-2950</t>
  </si>
  <si>
    <t>BTH-DR-2355</t>
  </si>
  <si>
    <t>HL-L2320D, HL-L2360DN, HL-L2365DW, MFC-L2700D, MFC-L2700DW, MFC-L2740DW</t>
  </si>
  <si>
    <t>BTH-DR-2455</t>
  </si>
  <si>
    <t>HL-L2370DN, HL-L2375DW, HL-L2385DW, MFC-L2715DW, MFC-L2750DW, MFC-L2770DW</t>
  </si>
  <si>
    <t>BTH-DR-261CL</t>
  </si>
  <si>
    <t>HL-3150CDN, HL-3170CDW, MFC-9140CDN, MFC-9330CDW</t>
  </si>
  <si>
    <t>BTH-DR-263CL</t>
  </si>
  <si>
    <t>HL-L3230CDN,HL-L3270CDW,DCP-L3551CDW,MFC-L3735CDN,MFC-L3750CDW,MFC-L3770CDW</t>
  </si>
  <si>
    <t>BTH-DR-3115</t>
  </si>
  <si>
    <t>HL-5240, HL-5250DN, HL-5270DN</t>
  </si>
  <si>
    <t>BTH-DR-3355</t>
  </si>
  <si>
    <t>MFC-8510DN, MFC-8910DW, HL-5440D, HL-5450DN, HL-6180DW</t>
  </si>
  <si>
    <t>Back-to-Back</t>
  </si>
  <si>
    <t>BTH-DR-340CL</t>
  </si>
  <si>
    <t>HL-4150CDN, HL-5470CDW, MFC-9970CDW</t>
  </si>
  <si>
    <t>BTH-DR-3455</t>
  </si>
  <si>
    <t>HL-L5100DN, HL-L6200DW, HL-L6400DW, DCP-L5600DN, MFC-L5900DW, MFC-L6900DW</t>
  </si>
  <si>
    <t>BTH-DR-351CL</t>
  </si>
  <si>
    <t xml:space="preserve"> HL-L8250CDN, HL-L8350CDW, MFC-L8850CDN, MFC-L9550CDW</t>
  </si>
  <si>
    <t>BTH-DR-451CL</t>
  </si>
  <si>
    <t>HL-L8260CDN, HL-L8360CDW, MFC-L8690CDW, MFC-L8900CDW</t>
  </si>
  <si>
    <t>BTH-TN-1000</t>
  </si>
  <si>
    <t>BTH-TN-2025</t>
  </si>
  <si>
    <t>BTH-TN-2060</t>
  </si>
  <si>
    <t>HL-2130, DCP-7055</t>
  </si>
  <si>
    <t>BTH-TN-2130</t>
  </si>
  <si>
    <t>BTH-TN-2150</t>
  </si>
  <si>
    <t>BTH-TN-2260</t>
  </si>
  <si>
    <t>HL-2240D, HL-2250DN, HL-2270DW, DCP-7060D, MFC-7360, MFC-7470D, MFC-7860DW, FAX-2840, FAX-2950</t>
  </si>
  <si>
    <t>BTH-TN-2280</t>
  </si>
  <si>
    <t>BTH-TN-2360</t>
  </si>
  <si>
    <t>BTH-TN-2380</t>
  </si>
  <si>
    <t>BTH-TN-2460</t>
  </si>
  <si>
    <t>BTH-TN-2480</t>
  </si>
  <si>
    <t>BTH-TN-261BK</t>
  </si>
  <si>
    <t>BTH-TN-261C</t>
  </si>
  <si>
    <t>BTH-TN-261M</t>
  </si>
  <si>
    <t>BTH-TN-261Y</t>
  </si>
  <si>
    <t>BTH-TN-265C</t>
  </si>
  <si>
    <t>BTH-TN-265M</t>
  </si>
  <si>
    <t>BTH-TN-265Y</t>
  </si>
  <si>
    <t>BTH-TN-3320</t>
  </si>
  <si>
    <t>BTH-TN-3350</t>
  </si>
  <si>
    <t>BTH-TN-340BK</t>
  </si>
  <si>
    <t>HL-4150CDN, HL-4570CDW, MFC-9970CDW</t>
  </si>
  <si>
    <t>BTH-TN-340C</t>
  </si>
  <si>
    <t>BTH-TN-340M</t>
  </si>
  <si>
    <t>BTH-TN-340Y</t>
  </si>
  <si>
    <t>BTH-TN-3428</t>
  </si>
  <si>
    <t>BTH-TN-3448</t>
  </si>
  <si>
    <t>BTH-TN-348BK</t>
  </si>
  <si>
    <t>BTH-TN-348C</t>
  </si>
  <si>
    <t>BTH-TN-348M</t>
  </si>
  <si>
    <t>BTH-TN-348Y</t>
  </si>
  <si>
    <t>BTH-TN-351BK</t>
  </si>
  <si>
    <t>HL-L8250CDN, HL-L8350CDW, MFC-L8850CDN, MFC-L9550CDW</t>
  </si>
  <si>
    <t>BTH-TN-351C</t>
  </si>
  <si>
    <t>BTH-TN-351M</t>
  </si>
  <si>
    <t>BTH-TN-351Y</t>
  </si>
  <si>
    <t>BTH-TN-359BK</t>
  </si>
  <si>
    <t>BTH-TN-359C</t>
  </si>
  <si>
    <t>BTH-TN-359M</t>
  </si>
  <si>
    <t>BTH-TN-359Y</t>
  </si>
  <si>
    <t>BTH-TN-451BK</t>
  </si>
  <si>
    <t>BTH-TN-451C</t>
  </si>
  <si>
    <t>BTH-TN-451M</t>
  </si>
  <si>
    <t>BTH-TN-451Y</t>
  </si>
  <si>
    <t>BTH-TN-456BK</t>
  </si>
  <si>
    <t>BTH-TN-456C</t>
  </si>
  <si>
    <t>BTH-TN-456M</t>
  </si>
  <si>
    <t>BTH-TN-456Y</t>
  </si>
  <si>
    <t>BTH-TN-263BK</t>
  </si>
  <si>
    <t>BTH-TN-263C</t>
  </si>
  <si>
    <t>BTH-TN-263M</t>
  </si>
  <si>
    <t>BTH-TN-263Y</t>
  </si>
  <si>
    <t>BTH-TN-267BK</t>
  </si>
  <si>
    <t>BTH-TN-267C</t>
  </si>
  <si>
    <t>BTH-TN-267M</t>
  </si>
  <si>
    <t>BTH-TN-267Y</t>
  </si>
  <si>
    <t>Belt Unit</t>
  </si>
  <si>
    <t>BTH-BU-220CL</t>
  </si>
  <si>
    <t>BTH-BU-223CL</t>
  </si>
  <si>
    <t>BTH-BU-300CL</t>
  </si>
  <si>
    <t>HL-4150CDN, HL-4570CDW</t>
  </si>
  <si>
    <t>BTH-BU-320CL</t>
  </si>
  <si>
    <t>BTH-BU-330CL</t>
  </si>
  <si>
    <t>สายพานลำเลียงกระดาษ (Belt Cleaner) สำหรับรุ่น HL-8260CDW,HL-L8360CDW,MFC-L8690CDW,MFC-L8900CDW</t>
  </si>
  <si>
    <t>Card Holder</t>
  </si>
  <si>
    <t>BTH-CH-1000</t>
  </si>
  <si>
    <t>HL-L6400DW/MFC-L6900DW</t>
  </si>
  <si>
    <t>Lower Tray</t>
  </si>
  <si>
    <t>BTH-LT-5500</t>
  </si>
  <si>
    <t>ถาดกระดาษ 250 แผ่น สำหรับรุ่น HL-L5100DN/HL-L6200DW/DCP-L5600DN/MFC-L5900DW</t>
  </si>
  <si>
    <t>BTH-LT-5505</t>
  </si>
  <si>
    <t>ถาดกระดาษ 250 แผ่น สำหรับรุ่น HL-L6400DW/MFC-L6900DW</t>
  </si>
  <si>
    <t>BTH-LT-6500</t>
  </si>
  <si>
    <t>ถาดกระดาษ 520 แผ่น สำหรับรุ่น HL-L5100DN/HL-L6200DW/DCP-L5600DN/MFC-L5900DW</t>
  </si>
  <si>
    <t>BTH-LT-6505</t>
  </si>
  <si>
    <t>ถาดกระดาษ 520 แผ่น สำหรับรุ่น HL-L6400DW/MFC-L6900DW</t>
  </si>
  <si>
    <t>Tower Tray</t>
  </si>
  <si>
    <t>BTH-TT-4000</t>
  </si>
  <si>
    <t>Tower Tray สำหรับรุ่น HL-L6400DW/MFC-L6900DW,</t>
  </si>
  <si>
    <t>Waste Toner</t>
  </si>
  <si>
    <t>BTH-WT-220CL</t>
  </si>
  <si>
    <t>BTH-WT-320CL</t>
  </si>
  <si>
    <t>BTH-WT-223CL</t>
  </si>
  <si>
    <t>Photo Paper</t>
  </si>
  <si>
    <t>BTH-BP71GP20</t>
  </si>
  <si>
    <t>Brother Innobella Premium Plus Glossy Photo Paper 4"x 6" size, 260 gsm, 20 sheets</t>
  </si>
  <si>
    <t>BTH-BP71GA4</t>
  </si>
  <si>
    <t>Brother Innobella Premium Plus Glossy Photo Paper A4 size, 260 gsm, 20 sheets</t>
  </si>
  <si>
    <t>Category</t>
  </si>
  <si>
    <t>ขนาด</t>
  </si>
  <si>
    <t>หมายเหตุ</t>
  </si>
  <si>
    <t>HOW TO REDEEM</t>
  </si>
  <si>
    <t>LABEL MAKER</t>
  </si>
  <si>
    <t>BTH-PT-D200</t>
  </si>
  <si>
    <t>3.5-12 mm</t>
  </si>
  <si>
    <t>เครื่องพิมพ์ฉลากภาษาอังกฤษและไทยขนาดเล็ก วัสดุการพิมพ์ "TZE" เทป ขนาด 3.5-12 mm</t>
  </si>
  <si>
    <t>BTH-PT-D460BT</t>
  </si>
  <si>
    <t>3.5-18 mm</t>
  </si>
  <si>
    <r>
      <rPr>
        <sz val="10"/>
        <color indexed="8"/>
        <rFont val="Tahoma"/>
        <family val="2"/>
      </rPr>
      <t>เครื่องพิมพ์ฉลากภาษาอังกฤษและไทยขนาดพกพาและสามารถเชื่อมต่อ</t>
    </r>
    <r>
      <rPr>
        <sz val="10"/>
        <color indexed="8"/>
        <rFont val="Arial"/>
        <family val="2"/>
      </rPr>
      <t xml:space="preserve"> computer USB+Bluetooth </t>
    </r>
    <r>
      <rPr>
        <sz val="10"/>
        <color indexed="8"/>
        <rFont val="Tahoma"/>
        <family val="2"/>
      </rPr>
      <t>วัสดุการพิมพ์</t>
    </r>
    <r>
      <rPr>
        <sz val="10"/>
        <color indexed="8"/>
        <rFont val="Arial"/>
        <family val="2"/>
      </rPr>
      <t xml:space="preserve"> "TZE" </t>
    </r>
    <r>
      <rPr>
        <sz val="10"/>
        <color indexed="8"/>
        <rFont val="Tahoma"/>
        <family val="2"/>
      </rPr>
      <t>เทป</t>
    </r>
    <r>
      <rPr>
        <sz val="10"/>
        <color indexed="8"/>
        <rFont val="Arial"/>
        <family val="2"/>
      </rPr>
      <t xml:space="preserve"> </t>
    </r>
    <r>
      <rPr>
        <sz val="10"/>
        <color indexed="8"/>
        <rFont val="Tahoma"/>
        <family val="2"/>
      </rPr>
      <t>ขนาด</t>
    </r>
    <r>
      <rPr>
        <sz val="10"/>
        <color indexed="8"/>
        <rFont val="Arial"/>
        <family val="2"/>
      </rPr>
      <t xml:space="preserve"> 3.5-18 mm </t>
    </r>
    <r>
      <rPr>
        <sz val="10"/>
        <color indexed="8"/>
        <rFont val="Tahoma"/>
        <family val="2"/>
      </rPr>
      <t>สามารถออกแบบฉลากโดยใช้โปรแกรม</t>
    </r>
    <r>
      <rPr>
        <sz val="10"/>
        <color indexed="8"/>
        <rFont val="Arial"/>
        <family val="2"/>
      </rPr>
      <t xml:space="preserve"> P-touch Editor  V5.1 + IPL + D&amp;P2</t>
    </r>
  </si>
  <si>
    <t>BTH-PT-D610BT</t>
  </si>
  <si>
    <t>3.5-24 mm</t>
  </si>
  <si>
    <r>
      <rPr>
        <sz val="10"/>
        <color indexed="8"/>
        <rFont val="Tahoma"/>
        <family val="2"/>
      </rPr>
      <t>เครื่องพิมพ์ฉลากภาษาอังกฤษและไทยขนาดพกพาและสามารถเชื่อมต่อ</t>
    </r>
    <r>
      <rPr>
        <sz val="10"/>
        <color indexed="8"/>
        <rFont val="Arial"/>
        <family val="2"/>
      </rPr>
      <t xml:space="preserve"> computer (Dual Operation : portable and connect to computer) </t>
    </r>
    <r>
      <rPr>
        <sz val="10"/>
        <color indexed="8"/>
        <rFont val="Tahoma"/>
        <family val="2"/>
      </rPr>
      <t>วัสดุการพิมพ์</t>
    </r>
    <r>
      <rPr>
        <sz val="10"/>
        <color indexed="8"/>
        <rFont val="Arial"/>
        <family val="2"/>
      </rPr>
      <t xml:space="preserve"> "TZE" </t>
    </r>
    <r>
      <rPr>
        <sz val="10"/>
        <color indexed="8"/>
        <rFont val="Tahoma"/>
        <family val="2"/>
      </rPr>
      <t>เทป</t>
    </r>
    <r>
      <rPr>
        <sz val="10"/>
        <color indexed="8"/>
        <rFont val="Arial"/>
        <family val="2"/>
      </rPr>
      <t xml:space="preserve"> </t>
    </r>
    <r>
      <rPr>
        <sz val="10"/>
        <color indexed="8"/>
        <rFont val="Tahoma"/>
        <family val="2"/>
      </rPr>
      <t>ขนาด</t>
    </r>
    <r>
      <rPr>
        <sz val="10"/>
        <color indexed="8"/>
        <rFont val="Arial"/>
        <family val="2"/>
      </rPr>
      <t xml:space="preserve"> 3.5-24 mm </t>
    </r>
    <r>
      <rPr>
        <sz val="10"/>
        <color indexed="8"/>
        <rFont val="Tahoma"/>
        <family val="2"/>
      </rPr>
      <t>รวมถึงเทป</t>
    </r>
    <r>
      <rPr>
        <sz val="10"/>
        <color indexed="8"/>
        <rFont val="Arial"/>
        <family val="2"/>
      </rPr>
      <t xml:space="preserve"> HSE </t>
    </r>
    <r>
      <rPr>
        <sz val="10"/>
        <color indexed="8"/>
        <rFont val="Tahoma"/>
        <family val="2"/>
      </rPr>
      <t>เทป</t>
    </r>
    <r>
      <rPr>
        <sz val="10"/>
        <color indexed="8"/>
        <rFont val="Arial"/>
        <family val="2"/>
      </rPr>
      <t xml:space="preserve"> </t>
    </r>
    <r>
      <rPr>
        <sz val="10"/>
        <color indexed="8"/>
        <rFont val="Tahoma"/>
        <family val="2"/>
      </rPr>
      <t>สำหรับ</t>
    </r>
    <r>
      <rPr>
        <sz val="10"/>
        <color indexed="8"/>
        <rFont val="Arial"/>
        <family val="2"/>
      </rPr>
      <t xml:space="preserve"> </t>
    </r>
    <r>
      <rPr>
        <sz val="10"/>
        <color indexed="8"/>
        <rFont val="Tahoma"/>
        <family val="2"/>
      </rPr>
      <t>ท่อหด</t>
    </r>
    <r>
      <rPr>
        <sz val="10"/>
        <color indexed="8"/>
        <rFont val="Arial"/>
        <family val="2"/>
      </rPr>
      <t xml:space="preserve"> (Heat Shrink Tube) </t>
    </r>
    <r>
      <rPr>
        <sz val="10"/>
        <color indexed="8"/>
        <rFont val="Tahoma"/>
        <family val="2"/>
      </rPr>
      <t>และเทปสำหรับรีดลงบนผ้า</t>
    </r>
    <r>
      <rPr>
        <sz val="10"/>
        <color indexed="8"/>
        <rFont val="Arial"/>
        <family val="2"/>
      </rPr>
      <t xml:space="preserve"> (Fabric Tape) </t>
    </r>
    <r>
      <rPr>
        <sz val="10"/>
        <color indexed="8"/>
        <rFont val="Tahoma"/>
        <family val="2"/>
      </rPr>
      <t>สามารถออกแบบฉลากโดยใช้โปรแกรม</t>
    </r>
    <r>
      <rPr>
        <sz val="10"/>
        <color indexed="8"/>
        <rFont val="Arial"/>
        <family val="2"/>
      </rPr>
      <t xml:space="preserve"> P-touch Editor  V5.1 + IPL + D&amp;P2 </t>
    </r>
    <r>
      <rPr>
        <sz val="10"/>
        <color indexed="8"/>
        <rFont val="Tahoma"/>
        <family val="2"/>
      </rPr>
      <t>รองรับการทำงานผ่าน</t>
    </r>
    <r>
      <rPr>
        <sz val="10"/>
        <color indexed="8"/>
        <rFont val="Arial"/>
        <family val="2"/>
      </rPr>
      <t xml:space="preserve"> USB + Buletooth </t>
    </r>
    <r>
      <rPr>
        <sz val="10"/>
        <color indexed="8"/>
        <rFont val="Tahoma"/>
        <family val="2"/>
      </rPr>
      <t>พร้อมด้วยที่ตัดเทปแบบอัตโนมัติ</t>
    </r>
    <r>
      <rPr>
        <sz val="10"/>
        <color indexed="8"/>
        <rFont val="Arial"/>
        <family val="2"/>
      </rPr>
      <t xml:space="preserve"> (Automatic Label Cutter)</t>
    </r>
  </si>
  <si>
    <t>BTH-PT-E110VP</t>
  </si>
  <si>
    <t>เครื่องพิมพ์ฉลากแบบพกพา พิมพ์ได้ 2ภาษา ทั้งภาษาไทย และภาษาอังกฤษ วัสดุการพิมพ์ เทป TZE  มีให้เลือกหลากสี และขนาดตั้งแต่ 3.5-12 mm</t>
  </si>
  <si>
    <t>BTH-PT-E850TKWLI</t>
  </si>
  <si>
    <t>2.5-6.5 mm</t>
  </si>
  <si>
    <t>เครื่องพิมพ์ปลอกท่อ PVC และฉลาก แบบพกพา, พิมพ์ปลอกท่อ PVC  40 mm/sec และพิมพ์ได้สูงสุด 2 บรรทัด, รองรับปลอกท่อ PVC ขนาดเส้นผ่าศูนย์กลาง 2.5 – 6.5 mm, พิมพ์ฉลากเร็ว  60-80 mm/sec ความละเอียด 360 dpi, พิมพ์ได้เต็มฉลากยิ่งขึ้น 32mm (Print Height), สามารถออกแบบฉลากโดยใช้โปรแกรม P-touch Editor  V5.1 และ Cable Label Tools 1.0, วัสดุการพิมพ์ “TZE” และ “HGE” เทป  ขนาดตั้งแต่ 3.5-36 mm รวมถึงเทป HSE เทปสำหรับท่อหด (Heat Shrink Tube)</t>
  </si>
  <si>
    <t>BTH-PT-P300BT</t>
  </si>
  <si>
    <t>เครื่องพิมพ์ฉลาก แบบพกพา ออกแบบผ่านสมาทโฟน พิมพ์ได้ 2 ภาษา ทั้งภาษาไทย และภาษาอังกฤษ</t>
  </si>
  <si>
    <t>BTH-PT-P710BT</t>
  </si>
  <si>
    <t>เครื่องพิมพ์ฉลากแบบพกพา ออกแบบและสร้างฉลากผ่าน Smartphone และ PC ด้วยการเชื่อมต่อ Bluetooth รองรับเทป TZe ขนาด 3.5mm - 24mm</t>
  </si>
  <si>
    <t>BTH-PT-P900W</t>
  </si>
  <si>
    <t>3.5-36 mm</t>
  </si>
  <si>
    <t>เครื่องพิมพ์ฉลากแบบต่อเชื่อมคอมพิวเตอร์ ความละเอียด 360 dpi, พิมพ์ได้เต็มฉลากยิ่งขึ้น 32mm (Print Height), รองรับการทำงานแบบเครือข่ายไร้สาย (wireless) วัสดุการพิมพ์ "TZE" และ "HGE" เทป ขนาด 3.5-36 mm</t>
  </si>
  <si>
    <t>BTH-PT-P950NW</t>
  </si>
  <si>
    <t>เครื่องพิมพ์ฉลากแบบต่อเชื่อมคอมพิวเตอร์ ความละเอียด 360 dpi, พิมพ์ได้เต็มฉลากยิ่งขึ้น 32mm (Print Height), รองรับการทำงานแบบเครือข่ายไร้สาย (wireless), สามารถเชื่อมต่อผ่านระบบเน็ตเวิร์กผ่านสาย Lan RJ45 วัสดุการพิมพ์ "TZE" และ "HGE" เทป ขนาด 3.5-36 mm</t>
  </si>
  <si>
    <t>BTH-QL-800</t>
  </si>
  <si>
    <t>Max 62 mm</t>
  </si>
  <si>
    <t>เครื่องพิมพ์ฉลาก (PC Label Printer) แบบ Thermal วัสดุการพิมพ์ "DK" เทป ทั้งแบบฉลาก และแบบต่อเนื่องสูงสุดกว้างถึง 62 mm</t>
  </si>
  <si>
    <t>BTH-QL-820NWB</t>
  </si>
  <si>
    <t>เครื่องพิมพ์ฉลากแบบต่อเชื่อมกับคอมพิวเตอร์ ระบบ Direct Thermal สามารถพิมพ์ แบบ 2 สี พิมพ์ได้สีแดง, ดำ (รอบรับกับฉลากรุ่นที่รองรับความสามารถนี้ เท่านั้น ด้วยรุ่น DK-22251) วัสดุการพิมพ์ “DK” เทป ทั้งแบบฉลาก และแบบต่อเนื่อง สูงสุดกว้างถึง 62 mm.</t>
  </si>
  <si>
    <t>Max 63 mm</t>
  </si>
  <si>
    <t>BTH-TD-2135N</t>
  </si>
  <si>
    <t>BTH-PJ-863</t>
  </si>
  <si>
    <t>เครื่องพิมพ์ ระบบ Direct Thermal แบบพกพารองรับการพิมพ์ขนาดสูงสุด A4  ความเร็วในการพิมพ์สูงสุด 8 แผ่น ต่อ นาที (Inc. Adaptor) เชื่อมต่อ Bluetooth (Only printer &amp; Adaptor)</t>
  </si>
  <si>
    <t>BTH-PJ-883</t>
  </si>
  <si>
    <t>เครื่องพิมพ์ ระบบ Direct Thermal แบบพกพารองรับการพิมพ์ขนาดสูงสุด A4  ความเร็วในการพิมพ์สูงสุด 8 แผ่น ต่อ นาที (Inc. Adaptor) เชื่อมต่อ Bluetooth/WiFi (Only printer &amp; Adaptor)</t>
  </si>
  <si>
    <t>BTH-TD-4410D</t>
  </si>
  <si>
    <t>Max 104.1 mm</t>
  </si>
  <si>
    <t>BTH-TD-4420DN</t>
  </si>
  <si>
    <t>BTH-TD-4520DN</t>
  </si>
  <si>
    <t>Max 108.4 mm</t>
  </si>
  <si>
    <t>เครื่องพิมพ์ฉลากแบบเชื่อมกับคอมพิวเตอร์ ระบบ Direct Thermal รองรับหน้ากว้างขนาดการพิมพ์สูงสุด  108.4มม. (4.27 นิ้ว) ความละเอียด 300 dpi USB รองรับการเชื่อมต่อระบบ Network (RJ45)</t>
  </si>
  <si>
    <t>2-4 วันทำการ</t>
  </si>
  <si>
    <t>BTH-TD-4550DNWB</t>
  </si>
  <si>
    <t>TZE ขนาด 36 มม. สำหรับ PT-9200DX / PT-9500PC / PT-9700PC / PT-9800PCN / PT-P900W / PT-P950NW / PT-E850TKWLI</t>
  </si>
  <si>
    <t>TZE TAPE</t>
  </si>
  <si>
    <t>BTH-TZE-161</t>
  </si>
  <si>
    <t>36 mm</t>
  </si>
  <si>
    <t>No</t>
  </si>
  <si>
    <t xml:space="preserve">เทปพิมพ์อักษร  ดำ/ใส  แบบเคลือบพลาสติก </t>
  </si>
  <si>
    <t>BTH-TZE-261</t>
  </si>
  <si>
    <t xml:space="preserve">เทปพิมพ์อักษร  ดำ/ขาว  แบบเคลือบพลาสติก </t>
  </si>
  <si>
    <t>BTH-TZE-262</t>
  </si>
  <si>
    <t xml:space="preserve">เทปพิมพ์อักษร  แดง/ขาว  แบบเคลือบพลาสติก </t>
  </si>
  <si>
    <t>BTH-TZE-263</t>
  </si>
  <si>
    <t xml:space="preserve">เทปพิมพ์อักษร  น้ำเงิน/ขาว  แบบเคลือบพลาสติก </t>
  </si>
  <si>
    <t>BTH-TZE-461</t>
  </si>
  <si>
    <t xml:space="preserve">เทปพิมพ์อักษร  ดำ/แดง  แบบเคลือบพลาสติก </t>
  </si>
  <si>
    <t>BTH-TZE-561</t>
  </si>
  <si>
    <t xml:space="preserve">เทปพิมพ์อักษร  ดำ/น้ำเงิน  แบบเคลือบพลาสติก </t>
  </si>
  <si>
    <t>BTH-TZE-661</t>
  </si>
  <si>
    <t xml:space="preserve">เทปพิมพ์อักษร  ดำ/เหลือง  แบบเคลือบพลาสติก </t>
  </si>
  <si>
    <t>BTH-TZE-CL6</t>
  </si>
  <si>
    <t>เทปทำความสะอาดหัวพิมพ์  (ความยาว 2.5 เมตร)</t>
  </si>
  <si>
    <t>BTH-TZE-FX261</t>
  </si>
  <si>
    <t>เทปพิมพ์อักษรแบบยืดหยุ่น  ดำ/ขาว  แบบเคลือบพลาสติก</t>
  </si>
  <si>
    <t>BTH-TZE-FX661</t>
  </si>
  <si>
    <t>เทปพิมพ์อักษรแบบยืดหยุ่น  ดำ/เหลือง  แบบเคลือบพลาสติก</t>
  </si>
  <si>
    <t>BTH-TZE-M961</t>
  </si>
  <si>
    <t>เทปพิมพ์อักษรแบบด้าน  ดำ/เงิน  แบบเคลือบพลาสติก</t>
  </si>
  <si>
    <t>BTH-TZE-S261</t>
  </si>
  <si>
    <t>เทปพิมพ์อักษรแบบติดแน่นพิเศษ  ดำ/ขาว  แบบเคลือบพลาสติก</t>
  </si>
  <si>
    <t>BTH-TZE-S661</t>
  </si>
  <si>
    <t>เทปพิมพ์อักษรแบบติดแน่นพิเศษ  ดำ/เหลือง  แบบเคลือบพลาสติก</t>
  </si>
  <si>
    <t>BTH-TZE-SM961</t>
  </si>
  <si>
    <t>เทปพิมพ์อักษรแบบติดแน่นพิเศษ  ดำ/เงิน  แบบเคลือบพลาสติก</t>
  </si>
  <si>
    <t>TZE ขนาด 24 มม.สำหรับ PT-1650 / PT-2700 / PT-2730 / PT-D600 / PT-E550WVP / PT-P750W / PT-7600 / PT-9200DX / PT-9500PC / PT-9700PC / PT-9800PCN / PT-P900W / PT-P950NW / PT-E850TKWLI</t>
  </si>
  <si>
    <t>BTH-TZE-151</t>
  </si>
  <si>
    <t>24 mm</t>
  </si>
  <si>
    <t xml:space="preserve">เทปพิมพ์อักษร ดำ/ใส  แบบเคลือบพลาสติก </t>
  </si>
  <si>
    <t>BTH-TZE-251</t>
  </si>
  <si>
    <r>
      <rPr>
        <sz val="10"/>
        <rFont val="Tahoma"/>
        <family val="2"/>
      </rPr>
      <t>เทปพิมพ์อักษร</t>
    </r>
    <r>
      <rPr>
        <sz val="10"/>
        <rFont val="Arial"/>
        <family val="2"/>
      </rPr>
      <t xml:space="preserve"> </t>
    </r>
    <r>
      <rPr>
        <sz val="10"/>
        <rFont val="Tahoma"/>
        <family val="2"/>
      </rPr>
      <t>ดำ</t>
    </r>
    <r>
      <rPr>
        <sz val="10"/>
        <rFont val="Arial"/>
        <family val="2"/>
      </rPr>
      <t>/</t>
    </r>
    <r>
      <rPr>
        <sz val="10"/>
        <rFont val="Tahoma"/>
        <family val="2"/>
      </rPr>
      <t>ขาว</t>
    </r>
    <r>
      <rPr>
        <sz val="10"/>
        <rFont val="Arial"/>
        <family val="2"/>
      </rPr>
      <t xml:space="preserve"> </t>
    </r>
    <r>
      <rPr>
        <sz val="10"/>
        <rFont val="Tahoma"/>
        <family val="2"/>
      </rPr>
      <t>แบบเคลือบพลาสติก</t>
    </r>
  </si>
  <si>
    <t>BTH-TZE-252</t>
  </si>
  <si>
    <t>เทปพิมพ์อักษร แดง/ขาว  แบบเคลือบพลาสติก</t>
  </si>
  <si>
    <t>BTH-TZE-253</t>
  </si>
  <si>
    <t>เทปพิมพ์อักษร น้ำเงิน/ขาว  แบบเคลือบพลาสติก</t>
  </si>
  <si>
    <t>BTH-TZE-354</t>
  </si>
  <si>
    <t>เทปพิมพ์อักษร ทอง/ดำ  แบบเคลือบพลาสติก</t>
  </si>
  <si>
    <t>BTH-TZE-355</t>
  </si>
  <si>
    <t>เทปพิมพ์อักษร ขาว/ดำ  แบบเคลือบพลาสติก</t>
  </si>
  <si>
    <t>BTH-TZE-451</t>
  </si>
  <si>
    <t>เทปพิมพ์อักษร ดำ/แดง แบบเคลือบพลาสติก</t>
  </si>
  <si>
    <t>BTH-TZE-551</t>
  </si>
  <si>
    <t>เทปพิมพ์อักษร ดำ/น้ำเงิน แบบเคลือบพลาสติก</t>
  </si>
  <si>
    <t>BTH-TZE-555</t>
  </si>
  <si>
    <t>เทปพิมพ์อักษร ขาว/น้ำเงิน แบบเคลือบพลาสติก</t>
  </si>
  <si>
    <t>BTH-TZE-651</t>
  </si>
  <si>
    <t>เทปพิมพ์อักษร ดำ/เหลือง  แบบเคลือบพลาสติก</t>
  </si>
  <si>
    <t>BTH-TZE-751</t>
  </si>
  <si>
    <t>เทปพิมพ์อักษร ดำ/ เขียว แบบเคลือบพลาสติก</t>
  </si>
  <si>
    <t>BTH-TZE-B51</t>
  </si>
  <si>
    <t>เทปพิมพ์อักษรแบบสะท้อนแสง ดำ/ส้ม  แบบเคลือบพลาสติก (ความยาว 5 เมตร)</t>
  </si>
  <si>
    <t>BTH-TZE-C51</t>
  </si>
  <si>
    <t>เทปพิมพ์อักษรแบบสะท้อนแสง ดำ/เหลือง  แบบเคลือบพลาสติก (ความยาว 5 เมตร)</t>
  </si>
  <si>
    <t>BTH-TZE-FX251</t>
  </si>
  <si>
    <t>เทปพิมพ์อักษรแบบยืดหยุ่น ดำ/ขาว  แบบเคลือบพลาสติก</t>
  </si>
  <si>
    <t>BTH-TZE-FX651</t>
  </si>
  <si>
    <t>เทปพิมพ์อักษรแบบยืดหยุ่น ดำ/เหลือง  แบบเคลือบพลาสติก</t>
  </si>
  <si>
    <t>BTH-TZE-M951</t>
  </si>
  <si>
    <t>เทปพิมพ์อักษรแบบด้าน ดำ/เงิน  แบบเคลือบพลาสติก</t>
  </si>
  <si>
    <t>BTH-TZE-N251</t>
  </si>
  <si>
    <t>เทปพิมพ์อักษร ดำ/ขาว  แบบไม่เคลือบพลาสติก</t>
  </si>
  <si>
    <t>BTH-TZE-S151</t>
  </si>
  <si>
    <t>เทปพิมพ์อักษรแบบติดแน่นพิเศษ ดำ/ใส  แบบเคลือบพลาสติก</t>
  </si>
  <si>
    <t>BTH-TZE-S251</t>
  </si>
  <si>
    <t>เทปพิมพ์อักษรแบบติดแน่นพิเศษ ดำ/ขาว  แบบเคลือบพลาสติก</t>
  </si>
  <si>
    <t>BTH-TZE-S651</t>
  </si>
  <si>
    <t>เทปพิมพ์อักษรแบบติดแน่นพิเศษ ดำ/เหลือง  แบบเคลือบพลาสติก</t>
  </si>
  <si>
    <t>BTH-TZE-SM951</t>
  </si>
  <si>
    <t>เทปพิมพ์อักษรแบบติดแน่นพิเศษ ดำ/เงิน  แบบเคลือบพลาสติก</t>
  </si>
  <si>
    <t>BTH-TZE-PR254</t>
  </si>
  <si>
    <t>เทปพิมพ์อักษร แบบมีกากเพชร ทอง/ขาว</t>
  </si>
  <si>
    <t>BTH-TZE-PR851</t>
  </si>
  <si>
    <t>เทปพิมพ์อักษร แบบมีกากเพชร ดำ/ทอง</t>
  </si>
  <si>
    <t>BTH-TZE-PR955</t>
  </si>
  <si>
    <t>เทปพิมพ์อักษร แบบมีกากเพชร ขาว/เงิน</t>
  </si>
  <si>
    <t>TZE ขนาด 18 มม.สำหรับ PT-1650 / PT-1830 / PT-2700 / PT-2730 / PT-D600 / PT-E300VP / PT-E550WVP / PT-P750W / PT-9200DX / PT-9500PC / PT-9700PC / PT-9800PCN / PT-P900W / PT-P950NW / PT-E850TKWLI</t>
  </si>
  <si>
    <t>BTH-TZE-141</t>
  </si>
  <si>
    <t>18 mm</t>
  </si>
  <si>
    <t>เทปพิมพ์อักษร ดำ/ใส  แบบเคลือบพลาสติก</t>
  </si>
  <si>
    <t>BTH-TZE-241</t>
  </si>
  <si>
    <t>เทปพิมพ์อักษร ดำ/ขาว  แบบเคลือบพลาสติก</t>
  </si>
  <si>
    <t>BTH-TZE-242</t>
  </si>
  <si>
    <t>BTH-TZE-243</t>
  </si>
  <si>
    <t>BTH-TZE-344</t>
  </si>
  <si>
    <t>BTH-TZE-345</t>
  </si>
  <si>
    <t>BTH-TZE-441</t>
  </si>
  <si>
    <t>เทปพิมพ์อักษร ดำ/แดง  แบบเคลือบพลาสติก</t>
  </si>
  <si>
    <t>BTH-TZE-541</t>
  </si>
  <si>
    <t>เทปพิมพ์อักษร ดำ/น้ำเงิน  แบบเคลือบพลาสติก</t>
  </si>
  <si>
    <t>BTH-TZE-641</t>
  </si>
  <si>
    <t>BTH-TZE-741</t>
  </si>
  <si>
    <t>เทปพิมพ์อักษร ดำ/เขียว  แบบเคลือบพลาสติก</t>
  </si>
  <si>
    <t>BTH-TZE-CL4</t>
  </si>
  <si>
    <t>เทปทำความสะอาดหัวพิมพ์ (ความยาว 2.5 เมตร)</t>
  </si>
  <si>
    <t>BTH-TZE-FX241</t>
  </si>
  <si>
    <t>BTH-TZE-FX641</t>
  </si>
  <si>
    <t>BTH-TZE-M941</t>
  </si>
  <si>
    <t>BTH-TZE-N241</t>
  </si>
  <si>
    <t>BTH-TZE-S141</t>
  </si>
  <si>
    <t>BTH-TZE-S241</t>
  </si>
  <si>
    <t>BTH-TZE-S641</t>
  </si>
  <si>
    <t>BTH-TZE-SM941</t>
  </si>
  <si>
    <t>BTH-TZE-SE4</t>
  </si>
  <si>
    <t>เทปพิมพ์อักษรแบบทิ้งรอยหลังลอก ดำ/ขาว  แบบเคลือบพลาสติก (ความยาว 5 เมตร)</t>
  </si>
  <si>
    <t>TZE ขนาด 12 มม.สำหรับ PT-1280TH / PT-D200 / PT-E200VP / PT-E300VP / PT-D600 / PT-E550WVP / PT-P750W / PT-1650 / PT-2300 / PT-2700 / PT-2730 / PT-7600 / PT-9200DX /PT-9500PC / PT-9700PC / PT-9800PCN/ PT-D200KT / PT-P900W / PT-P950NW / PT-P300BT/PT-E110VP / PT-D200RK / PT-D200DR</t>
  </si>
  <si>
    <t>BTH-TZE-131</t>
  </si>
  <si>
    <t>12 mm</t>
  </si>
  <si>
    <t>BTH-TZE-132</t>
  </si>
  <si>
    <t>เทปพิมพ์อักษร แดง/ใส  แบบเคลือบพลาสติก</t>
  </si>
  <si>
    <t>BTH-TZE-133</t>
  </si>
  <si>
    <t>เทปพิมพ์อักษร น้ำเงิน/ใส  แบบเคลือบพลาสติก</t>
  </si>
  <si>
    <t>BTH-TZE-135</t>
  </si>
  <si>
    <t>เทปพิมพ์อักษร ขาว/ใส  แบบเคลือบพลาสติก</t>
  </si>
  <si>
    <t>BTH-TZE-231</t>
  </si>
  <si>
    <t>BTH-TZE-232</t>
  </si>
  <si>
    <t>BTH-TZE-233</t>
  </si>
  <si>
    <t>BTH-TZE-334</t>
  </si>
  <si>
    <t>BTH-TZE-335</t>
  </si>
  <si>
    <t>BTH-TZE-431</t>
  </si>
  <si>
    <t>BTH-TZE-435</t>
  </si>
  <si>
    <t>เทปพิมพ์อักษร ขาว/แดง  แบบเคลือบพลาสติก</t>
  </si>
  <si>
    <t>BTH-TZE-531</t>
  </si>
  <si>
    <t>BTH-TZE-535</t>
  </si>
  <si>
    <t>เทปพิมพ์อักษร ขาว/น้ำเงิน  แบบเคลือบพลาสติก</t>
  </si>
  <si>
    <t>BTH-TZE-631</t>
  </si>
  <si>
    <t>BTH-TZE-731</t>
  </si>
  <si>
    <t>BTH-TZE-MQP35</t>
  </si>
  <si>
    <t>เทปพิมพ์อักษร ขาว/ชมพู แบบเคลือบพลาสติก ยาว 5 เมตร</t>
  </si>
  <si>
    <t>BTH-TZE-MQ531</t>
  </si>
  <si>
    <t>เทปพิมพ์อักษร ดำ/ฟ้าพาสเทล แบบเคลือบพลาสติก ยาว 4 เมตร</t>
  </si>
  <si>
    <t>BTH-TZE-MQE31</t>
  </si>
  <si>
    <t>เทปพิมพ์อักษร ดำ/ชมพูพาสเทล แบบเคลือบพลาสติก ยาว 4 เมตร</t>
  </si>
  <si>
    <t>BTH-TZE-MQF31</t>
  </si>
  <si>
    <t>เทปพิมพ์อักษร ดำ/ม่วงพาสเทล แบบเคลือบพลาสติก ยาว 4 เมตร</t>
  </si>
  <si>
    <t>BTH-TZE-M31</t>
  </si>
  <si>
    <t>เทปพิมพ์อักษรแบบด้าน ดำ/ด้านใส  แบบเคลือบพลาสติก</t>
  </si>
  <si>
    <t>BTH-TZE-B31</t>
  </si>
  <si>
    <t>เทปพิมพ์อักษรแบบสะท้อนแสง ดำ/ส้ม  แบบเคลือบพลาสติก ยาว 5 เมตร</t>
  </si>
  <si>
    <t>BTH-TZE-C31</t>
  </si>
  <si>
    <t>เทปพิมพ์อักษรแบบสะท้อนแสง ดำ/เหลือง  แบบเคลือบพลาสติก ยาว 5 เมตร</t>
  </si>
  <si>
    <t>BTH-TZE-CL3</t>
  </si>
  <si>
    <t>เทปทำความสะอาดหัวพิมพ์ ยาว 2.5 เมตร</t>
  </si>
  <si>
    <t>BTH-TZE-FA3</t>
  </si>
  <si>
    <t>เทปพิมพ์อักษรผ้าแบบรีดทับ น้ำเงิน/ขาว  แบบไม่เคลือบพลาสติก (ความยาว 3 เมตร)</t>
  </si>
  <si>
    <t>BTH-TZE-FA53</t>
  </si>
  <si>
    <t>เทปพิมพ์อักษรผ้าแบบรีดทับ น้ำเงิน/ฟ้า  แบบไม่เคลือบพลาสติก ยาว 3 เมตร</t>
  </si>
  <si>
    <t>BTH-TZE-FA63</t>
  </si>
  <si>
    <t>เทปพิมพ์อักษรผ้าแบบรีดทับ น้ำเงิน/เหลือง  แบบไม่เคลือบพลาสติก ยาว 3 เมตร</t>
  </si>
  <si>
    <t>BTH-TZE-FAE3</t>
  </si>
  <si>
    <t>เทปพิมพ์อักษรผ้าแบบรีดทับ น้ำเงิน/ชมพู  แบบไม่เคลือบพลาสติก ยาว 3 เมตร</t>
  </si>
  <si>
    <t>BTH-TZE-FX231</t>
  </si>
  <si>
    <t>BTH-TZE-FX631</t>
  </si>
  <si>
    <t>BTH-TZE-M931</t>
  </si>
  <si>
    <t>BTH-TZE-N231</t>
  </si>
  <si>
    <t>BTH-TZE-S131</t>
  </si>
  <si>
    <t>BTH-TZE-S231</t>
  </si>
  <si>
    <t>BTH-TZE-S631</t>
  </si>
  <si>
    <t>BTH-TZE-HC31</t>
  </si>
  <si>
    <t>เทปพิมพ์อักษร ดำ/ลาย NEW HELLO KITTYแบบเคลือบพลาสติก ยาว 5 เมตร</t>
  </si>
  <si>
    <t>BTH-TZE-RY31</t>
  </si>
  <si>
    <t>เทปพิมพ์อักษร ดำ/ลาย Rilakkuma แบบเคลือบพลาสติก ยาว 5 เมตร</t>
  </si>
  <si>
    <t>BTH-TZE-PR234</t>
  </si>
  <si>
    <t>BTH-TZE-PR831</t>
  </si>
  <si>
    <t>BTH-TZE-PR935</t>
  </si>
  <si>
    <t>TZE ขนาด 9 มม.สำหรับ  PT-D200 / PT-E200VP / PT-D200KT / PT-1650 / PT-1830 / PT-2700 / PT-2730 / PT-D600 / PT-E300VP / PT-E550WVP / PT-P750W / PT-9200DX / PT-9500PC /PT-9700PC / PT-9800PCN / PT-P900W / PT-P950NW / PT-P300BT/ PT-E110VP / PT-D200RK / PT-D200DR</t>
  </si>
  <si>
    <t>BTH-TZE-121</t>
  </si>
  <si>
    <t>9 mm</t>
  </si>
  <si>
    <t>BTH-TZE-221</t>
  </si>
  <si>
    <t>BTH-TZE-222</t>
  </si>
  <si>
    <t>BTH-TZE-223</t>
  </si>
  <si>
    <t>BTH-TZE-325</t>
  </si>
  <si>
    <t>BTH-TZE-421</t>
  </si>
  <si>
    <t>BTH-TZE-521</t>
  </si>
  <si>
    <t>BTH-TZE-621</t>
  </si>
  <si>
    <t>BTH-TZE-721</t>
  </si>
  <si>
    <t>BTH-TZE-FX221</t>
  </si>
  <si>
    <t>BTH-TZE-FX621</t>
  </si>
  <si>
    <t>BTH-TZE-N221</t>
  </si>
  <si>
    <t>BTH-TZE-S121</t>
  </si>
  <si>
    <t>BTH-TZE-S221</t>
  </si>
  <si>
    <t>BTH-TZE-S621</t>
  </si>
  <si>
    <t>TZE ขนาด 6 มม.สำหรับ PT-1280TH / PT-D200 / PT-E200VP / PT-D200KT / PT-1650 / PT-1830 / PT-2700 / PT-2730 / PT-D600 / PT-E300VP / PT-E550WVP / PT-P750W / PT-9200DX /PT-9500PC / PT-9700PC / PT-9800PCN / PT-P900W / PT-P950NW / PT-P300BT/ PT-E110VP / PT-D200RK / PT-D200DR</t>
  </si>
  <si>
    <t>BTH-TZE-111</t>
  </si>
  <si>
    <t>6 mm</t>
  </si>
  <si>
    <t>BTH-TZE-211</t>
  </si>
  <si>
    <t>BTH-TZE-315</t>
  </si>
  <si>
    <t>BTH-TZE-611</t>
  </si>
  <si>
    <t>BTH-TZE-FX211</t>
  </si>
  <si>
    <t>BTH-TZE-FX611</t>
  </si>
  <si>
    <t>BTH-TZE-S211</t>
  </si>
  <si>
    <t>TZE ขนาด  3.5 มม. สำหรับ PT-1280TH / PT-D200 / PT-E200VP / PT-1650 / PT-1830 / PT-2700 / PT-2730/  PT-D200KT / PT-P900W / PT-P950NW / PT-P300BT/PT-E110VP / PT-D200RK / PT-D200DR</t>
  </si>
  <si>
    <t>BTH-TZE-N201</t>
  </si>
  <si>
    <t>3.5 mm</t>
  </si>
  <si>
    <t>เทปพิมพ์อักษร ขนาด 3.5 มม. ดำ/ขาว  แบบไม่เคลือบพลาสติก</t>
  </si>
  <si>
    <t>TZE ริบบิ้นเทป (Ribbon) ขนาด 12 มม.สำหรับ PT-D200 / PT-E200VP / PT-D200KT / PT-D600 / PT-E300VP / PT-E550WVP / PT-P900W / PT-P950NW / PT-P300BT/ PT-E110VP / PT-D200RK / PT-D200DR</t>
  </si>
  <si>
    <t>RIBBON TAPE</t>
  </si>
  <si>
    <t>BTH-TZE-R231</t>
  </si>
  <si>
    <t>เทปพิมพ์อักษร ดำ/ขาว ความยาว 4 เมตร  แบบริบบิ้นเทป</t>
  </si>
  <si>
    <t>BTH-TZE-R234</t>
  </si>
  <si>
    <t>เทปพิมพ์อักษร ทอง/ขาว ความยาว 4 เมตร  แบบริบบิ้นเทป</t>
  </si>
  <si>
    <t>BTH-TZE-RE34</t>
  </si>
  <si>
    <t>เทปพิมพ์อักษร ทอง/ชมพู ความยาว 4 เมตร  แบบริบบิ้นเทป</t>
  </si>
  <si>
    <t>BTH-TZE-RN34</t>
  </si>
  <si>
    <t>เทปพิมพ์อักษร ทอง/น้ำเงินกรมท่า ความยาว 4 เมตร  แบบริบบิ้นเทป</t>
  </si>
  <si>
    <t>BTH-TZE-RW34</t>
  </si>
  <si>
    <t>เทปพิมพ์อักษร ทอง/แดงไวน์แดง ความยาว 4 เมตร  แบบริบบิ้นเทป</t>
  </si>
  <si>
    <t>Self Laminated tape สำหรับงานติดสาย ใช้กับรุ่น PT-E550WVP, PT-P900W, PT-P950NW, PT-E850TKWLI</t>
  </si>
  <si>
    <t>HIGH GRADE TAPE</t>
  </si>
  <si>
    <t>BTH-TZE-SL251</t>
  </si>
  <si>
    <t>เทปพิมพ์อักษรสำหรับติดสายแบบ Self Laminated ดำ/ขาว  แบบเคลือบพลาสติก</t>
  </si>
  <si>
    <t>BTH-TZE-SL651</t>
  </si>
  <si>
    <t>เทปพิมพ์อักษรสำหรับติดสายแบบ Self Laminated ดำ/เหลือง  แบบเคลือบพลาสติก</t>
  </si>
  <si>
    <t>BTH-TZE-SL261</t>
  </si>
  <si>
    <t>เทปพิมพ์อักษรสำหรับติดสายแบบ Self Laminated  ดำ/ขาว  แบบเคลือบพลาสติก</t>
  </si>
  <si>
    <t>BTH-TZE-SL661</t>
  </si>
  <si>
    <t>เทปพิมพ์อักษรสำหรับติดสายแบบ Self Laminated  ดำ/เหลือง  แบบเคลือบพลาสติก</t>
  </si>
  <si>
    <t>FLE Tape สำหรับงานติดสายแบบธง ใช้กับรุ่น PT-P900W, PT-P950NW, PT-E850TKWLI</t>
  </si>
  <si>
    <t>Flag</t>
  </si>
  <si>
    <t>BTH-FLE-2511</t>
  </si>
  <si>
    <t>เทปพิมพ์อักษรสำหรับติดสายแบบธง Flag ดำ/ขาว  เคลือบพลาสติก</t>
  </si>
  <si>
    <t>BTH-FLE-6511</t>
  </si>
  <si>
    <t>เทปพิมพ์อักษรสำหรับติดสายแบบธง Flag ดำ/เหลือง  เคลือบพลาสติก</t>
  </si>
  <si>
    <t>HSE TAPE สำหรับ PT-E300VP, PT-E550WVP , PT-P900W , PT-P950NW</t>
  </si>
  <si>
    <t>HEAT SHRINK TAPE</t>
  </si>
  <si>
    <t>BTH-HSE-211E</t>
  </si>
  <si>
    <t>5.8 mm</t>
  </si>
  <si>
    <t>8.8 mm</t>
  </si>
  <si>
    <t>17.7 mm</t>
  </si>
  <si>
    <t>23.6 mm</t>
  </si>
  <si>
    <t>M-Tape ขนาด 12 มม. และ 9 มม. สำหรับ PT-65TH</t>
  </si>
  <si>
    <t>M TAPE</t>
  </si>
  <si>
    <t>12mm</t>
  </si>
  <si>
    <t>BTH-M-K231</t>
  </si>
  <si>
    <t>เทปพิมพ์อักษร ดำ/ขาว</t>
  </si>
  <si>
    <t>BTH-M-K232</t>
  </si>
  <si>
    <t>เทปพิมพ์อักษร แดง/ขาว</t>
  </si>
  <si>
    <t>BTH-M-K233</t>
  </si>
  <si>
    <t>เทปพิมพ์อักษร น้ำเงิน/ขาว</t>
  </si>
  <si>
    <t>BTH-M-K531</t>
  </si>
  <si>
    <t>เทปพิมพ์อักษร ดำ/น้ำเงิน</t>
  </si>
  <si>
    <t>BTH-M-K631</t>
  </si>
  <si>
    <t>เทปพิมพ์อักษร ดำ/เหลือง</t>
  </si>
  <si>
    <t>BTH-M-K221</t>
  </si>
  <si>
    <t>BTH-M-K223</t>
  </si>
  <si>
    <t>BTH-M-K621</t>
  </si>
  <si>
    <t>DK เทป สําหรับ QL-550 / QL-570 / QL-580N / QL-700 / QL-720NW / QL-800 / QL-820NWB</t>
  </si>
  <si>
    <t>DK TAPE</t>
  </si>
  <si>
    <t>BTH-DK-22205</t>
  </si>
  <si>
    <t>62 mm</t>
  </si>
  <si>
    <t xml:space="preserve">เทปกระดาษต่อเนื่องขนาด 62 มม x 30.48 เมตร พื้นสีขาว อักษร สีดำ </t>
  </si>
  <si>
    <t>BTH-DK-22210</t>
  </si>
  <si>
    <t>29 mm</t>
  </si>
  <si>
    <t xml:space="preserve">เทปกระดาษต่อเนื่องขนาด 29 มม x 30.48 เมตร พื้นสีขาว อักษร สีดำ </t>
  </si>
  <si>
    <t>BTH-DK-22214</t>
  </si>
  <si>
    <t xml:space="preserve">เทปกระดาษต่อเนื่องขนาด 12 มม x 30.48 เมตร พื้นสีขาว อักษร สีดำ </t>
  </si>
  <si>
    <t>BTH-DK-22251</t>
  </si>
  <si>
    <t>เทปกระดาษต่อเนื่องขนาด 62 มม x 15.24 เมตร พื้นสีขาว อักษร สีดำ/แดง (สำหรับรุ่น QL-800/QL-820NW)</t>
  </si>
  <si>
    <t>BTH-DK-22606</t>
  </si>
  <si>
    <t xml:space="preserve">เทปฟิล์มต่อเนื่องขนาด 62 มม x 15.24 เมตร พื้นสีเหลือง อักษร สีดำ </t>
  </si>
  <si>
    <t>BTH-DK-22211</t>
  </si>
  <si>
    <t xml:space="preserve">เทปฟิล์มต่อเนื่องขนาด 29 มม x 15.24 เมตร พื้นสีขาว อักษร สีดำ </t>
  </si>
  <si>
    <t>BTH-DK-22212</t>
  </si>
  <si>
    <t xml:space="preserve">เทปฟิล์มต่อเนื่องขนาด 62 มม x 15.24 เมตร พื้นสีขาว อักษร สีดำ </t>
  </si>
  <si>
    <t>BTH-DK-22113</t>
  </si>
  <si>
    <t xml:space="preserve">เทปฟิล์มต่อเนื่องขนาด 62 มม x 15.24 เมตร พื้นสีใส อักษร สีดำ </t>
  </si>
  <si>
    <t>BTH-DK-11201</t>
  </si>
  <si>
    <t xml:space="preserve">ฉลากกระดาษขนาด 29 มม x 90 มม พื้นสีขาว อักษรสีดำ (400 ชิ้น) </t>
  </si>
  <si>
    <t>BTH-DK-11202</t>
  </si>
  <si>
    <t>ฉลากกระดาษขนาด 62 มม x 100 มม พื้นสีขาว อักษรสีดำ Shipping Label (300 ชิ้น)</t>
  </si>
  <si>
    <t>BTH-DK-11203</t>
  </si>
  <si>
    <t xml:space="preserve">17 mm </t>
  </si>
  <si>
    <t>ฉลากกระดาษขนาด 17 มม x 87 มม พื้นสีขาว อักษรสีดำ File Folder Label (300 ชิ้น)</t>
  </si>
  <si>
    <t>BTH-DK-11204</t>
  </si>
  <si>
    <t>ฉลากกระดาษขนาด 17 มม x 54 มม พื้นสีขาว อักษรสีดำ Multi-Purpose Lable (400 ชิ้น)</t>
  </si>
  <si>
    <t>BTH-DK-11208</t>
  </si>
  <si>
    <t>38 mm</t>
  </si>
  <si>
    <t>ฉลากกระดาษขนาด 38 มม x 90 มม พื้นสีขาว อักษรสีดำ (400 ชิ้น)</t>
  </si>
  <si>
    <t>BTH-DK-11209</t>
  </si>
  <si>
    <t xml:space="preserve">29 mm </t>
  </si>
  <si>
    <t>ฉลากกระดาษขนาด 29 มม x 62 มม พื้นสีขาว อักษรสีดำ (800 ชิ้น)</t>
  </si>
  <si>
    <t>BTH-DK-11221</t>
  </si>
  <si>
    <t>23 mm</t>
  </si>
  <si>
    <t>ฉลากกระดาษขนาด 23 มม x 23 มม พื้นสีขาว อักษรสีดำ (1,000 ชิ้น)</t>
  </si>
  <si>
    <t>TR Ribbon สําหรับ PT-E850TKWLI</t>
  </si>
  <si>
    <t>TR RIBBON</t>
  </si>
  <si>
    <t>BTH-TR-100BK</t>
  </si>
  <si>
    <t>เทปผ้าหมึก ความยาว 100 เมตร สีดำ</t>
  </si>
  <si>
    <t>BTH-TR-100BKV5</t>
  </si>
  <si>
    <t>เทปผ้าหมึก ความยาว 100 เมตร สีดำ แบบแพ็ค 5 ม้วน</t>
  </si>
  <si>
    <t>Direct Thermal Sticker สำหรับ TD-4410D,TD4420DN,TD4520DN</t>
  </si>
  <si>
    <t>Wristbands</t>
  </si>
  <si>
    <t>BTH-BDE1A150100-20</t>
  </si>
  <si>
    <t xml:space="preserve">สติ๊กเกอร์กระดาษความร้อนขนาด 100x150mm (500 ดวง) - จำนวน 20 ม้วน (10,000ดวง)  </t>
  </si>
  <si>
    <t>Patient Wristband สำหรับ TD-2130N</t>
  </si>
  <si>
    <t>BTH-WB-ADW1100</t>
  </si>
  <si>
    <t>BTH-WB-ADY1100</t>
  </si>
  <si>
    <t>BTH-WB-ADR1100</t>
  </si>
  <si>
    <t>BTH-WB-CHB1100</t>
  </si>
  <si>
    <t>สายรัดข้อมือผู้ป่วย สำหรับเด็ก สีฟ้า 100 เส้น จำนวน 5 ม้วน (500 เส้น)  (รวมกระดุมพลาสติก)</t>
  </si>
  <si>
    <t>BTH-WB-CHP1100</t>
  </si>
  <si>
    <t>สายรัดข้อมือผู้ป่วย สำหรับเด็ก สีชมพู 100 เส้น จำนวน 5 ม้วน (500 เส้น)  (รวมกระดุมพลาสติก)</t>
  </si>
  <si>
    <t>สายรัดข้อมือผู้ป่วยแบบกาว สำหรับผู้ใหญ่ สีขาว 100 เส้น จำนวน 10 ม้วน (1,000 เส้น)</t>
  </si>
  <si>
    <t>สายรัดข้อมือผู้ป่วยแบบกาว สำหรับผู้ใหญ่ สีเหลือง 100 เส้น จำนวน 10 ม้วน (1,000 เส้น)</t>
  </si>
  <si>
    <t>สายรัดข้อมือผู้ป่วยแบบกาว สำหรับผู้ใหญ่ สีแดง 100 เส้น จำนวน 10 ม้วน (1,000 เส้น)</t>
  </si>
  <si>
    <t xml:space="preserve">BTH-WB-ADW2000 </t>
  </si>
  <si>
    <t>สายรัดข้อมือผู้ป่วยแบบกาว สำหรับผู้ใหญ่ สีขาว 200 เส้น จำนวน 10 ม้วน (2,000 เส้น) PET Material</t>
  </si>
  <si>
    <t xml:space="preserve">BTH-WB-ADY2000 </t>
  </si>
  <si>
    <t>สายรัดข้อมือผู้ป่วยแบบกาว สำหรับผู้ใหญ่ สีเหลือง 200 เส้น จำนวน 10 ม้วน (2,000 เส้น) PET Material</t>
  </si>
  <si>
    <t xml:space="preserve">BTH-WB-ADR2000 </t>
  </si>
  <si>
    <t>สายรัดข้อมือผู้ป่วยแบบกาว สำหรับผู้ใหญ่ สีแดง 200 เส้น จำนวน 10 ม้วน (2,000 เส้น) PET Material</t>
  </si>
  <si>
    <t xml:space="preserve">BTH-WB-NBW1500 </t>
  </si>
  <si>
    <t>สายรัดข้อมือผู้ป่วยแบบกาว สำหรับเด็กแรกเกิด สีขาว 150 เส้น จำนวน 10 ม้วน (1,500 เส้น)</t>
  </si>
  <si>
    <t>Adapror และ อุปกรณ์เสริม</t>
  </si>
  <si>
    <t>ACCESSORIES</t>
  </si>
  <si>
    <t>BTH-AD-24ES-01</t>
  </si>
  <si>
    <r>
      <rPr>
        <sz val="10"/>
        <color indexed="8"/>
        <rFont val="Tahoma"/>
        <family val="2"/>
      </rPr>
      <t>สายไฟ</t>
    </r>
    <r>
      <rPr>
        <sz val="10"/>
        <color indexed="8"/>
        <rFont val="Arial"/>
        <family val="2"/>
      </rPr>
      <t xml:space="preserve"> </t>
    </r>
    <r>
      <rPr>
        <sz val="10"/>
        <color indexed="8"/>
        <rFont val="Tahoma"/>
        <family val="2"/>
      </rPr>
      <t>อะแดปเตอร์</t>
    </r>
    <r>
      <rPr>
        <sz val="10"/>
        <color indexed="8"/>
        <rFont val="Arial"/>
        <family val="2"/>
      </rPr>
      <t xml:space="preserve"> </t>
    </r>
    <r>
      <rPr>
        <sz val="10"/>
        <color indexed="8"/>
        <rFont val="Tahoma"/>
        <family val="2"/>
      </rPr>
      <t>สำหรับเครื่องพิมพ์ตระกูล</t>
    </r>
    <r>
      <rPr>
        <sz val="10"/>
        <color indexed="8"/>
        <rFont val="Arial"/>
        <family val="2"/>
      </rPr>
      <t xml:space="preserve"> PT-1260,1280,2430,2460,2700,M95,D200,E200,E110,P300BT</t>
    </r>
  </si>
  <si>
    <t>BTH-AD-E001A</t>
  </si>
  <si>
    <t>สายไฟ อะแดปเตอร์ สำหรับเครื่องพิมพ์ตระกูล PT-D450,D600,E300,E550,P750</t>
  </si>
  <si>
    <t>BTH-TC-4</t>
  </si>
  <si>
    <t>ใบมีดสำหรับเครื่องพิมพ์ตระกูล D200,E110,P300BT</t>
  </si>
  <si>
    <t>BTH-PA-AD-600 EU</t>
  </si>
  <si>
    <t>สายไฟ อะแดปเตอร์ สำหรับเครื่องพิมพ์ตระกูล PJ700</t>
  </si>
  <si>
    <t>BTH-PA-BB-002</t>
  </si>
  <si>
    <t>อุปกรณ์เสริม ฐานใส่แบตเตอรี่ สำหรับใส่เครื่องพิมพ์ตระกูล P900 ,P950</t>
  </si>
  <si>
    <t>BTH-PA-BI-001</t>
  </si>
  <si>
    <t>อุปกรณ์เสริมบลูทูธ สำหรับ เครื่องพิมพ์ตระกูล TD2</t>
  </si>
  <si>
    <t>BTH-PA-BI-002</t>
  </si>
  <si>
    <t>อุปกรณ์เสริมบลูทูธ สำหรับ รุ่น PT-P950NW เท่านั้น</t>
  </si>
  <si>
    <t>BTH-PA-BT-002</t>
  </si>
  <si>
    <t xml:space="preserve">แบตเตอรี่ ลิเธียมไอออน สำหรับเครื่องพิมพ์ตระกูล PJ700 </t>
  </si>
  <si>
    <t>BTH-PA-BT-4000LI</t>
  </si>
  <si>
    <t xml:space="preserve">แบตเตอรี่ ลิเธียมไอออน สำหรับเครื่องพิมพ์ตระกูล P900,P950, E800 และ ตระกูล TD2 </t>
  </si>
  <si>
    <t>BTH-PA-C-411</t>
  </si>
  <si>
    <t>กระดาษความร้อนขนาด A4 จำนวน 100 แผ่น สำหรับเครื่องพิมพ์ตระกูล PJ700</t>
  </si>
  <si>
    <t>BTH-PA-R-411B</t>
  </si>
  <si>
    <t>กระดาษความร้อนแบบม้วน ยาว 15 เมตร(50 แผ่น) จำนวน 6 ม้วน สำหรับเครื่องพิมพ์ตระกูล PJ700</t>
  </si>
  <si>
    <t>BTH-PA-CL-001</t>
  </si>
  <si>
    <t>อุปกรณ์ทำความสะอาดปลอกสาย (Tube CLEANER) สำหรับเครื่องพิมพ์ตระกูล E800</t>
  </si>
  <si>
    <t>BTH-PA-PG-004</t>
  </si>
  <si>
    <t>อุปกรณ์ช่วยจับกระดาษ (Paper Guide) สำหรับเครื่องพิมพ์ตระกูล PJ800</t>
  </si>
  <si>
    <t>BTH-PA-RL-001</t>
  </si>
  <si>
    <t>โรลเลอร์เบอร์ 1 สำหรับเครื่องพิมพ์ตระกูล E800</t>
  </si>
  <si>
    <t>BTH-PA-RL-002</t>
  </si>
  <si>
    <t>โรลเลอร์เบอร์ 2 สำหรับเครื่องพิมพ์ตระกูล E800</t>
  </si>
  <si>
    <t>BTH-PA-RL-003</t>
  </si>
  <si>
    <t>โรลเลอร์เบอร์ 3 สำหรับเครื่องพิมพ์ตระกูล E800</t>
  </si>
  <si>
    <t>BTH-PA-SCA-001</t>
  </si>
  <si>
    <t>อะแดปเตอร์แปลง RJ25 เป็น DB9M ซีเรียล สำหรับเครื่องพิมพ์ตระกูล P900 และ TD2 series</t>
  </si>
  <si>
    <t>BTH-PA-WI-001</t>
  </si>
  <si>
    <t>อุปกรณ์เสริมWiFi สำหรับ เครื่องพิมพ์ตระกูล TD2</t>
  </si>
  <si>
    <t>BTH-PA-TC-001</t>
  </si>
  <si>
    <t>ใบมีดสำหรับเครื่องพิมพ์ปลอกสาย ในตระกูล E800</t>
  </si>
  <si>
    <t>BTH-PA-TDU-003</t>
  </si>
  <si>
    <t>อุปกรณ์เสริม หน้าจอและปุ่มกด สำหรับ PT-P950NW เท่านั้น</t>
  </si>
  <si>
    <t>BTH-PA-CU-001</t>
  </si>
  <si>
    <t>อุปกรณ์เสริม ชุดตัดกระดาษอัตโนมัติ สำหรับ TD4410D,TD4420DN,TD4520DN</t>
  </si>
  <si>
    <t>BTH-PA-HU2-001</t>
  </si>
  <si>
    <t>ชุดหัวพิมพ์ความร้อนแบบ 203DPI สำหรับ TD4410D,TD4420DN</t>
  </si>
  <si>
    <t>BTH-PA-HU3-001</t>
  </si>
  <si>
    <t>ชุดหัวพิมพ์ความร้อนแบบ 300DPI สำหรับ TD4520DN</t>
  </si>
  <si>
    <t>BTH-PA-LP-002</t>
  </si>
  <si>
    <t>อุปกรณ์เสริม ชุดลอกสติ๊กเกอร์อัตโนมัติ สำหรับ TD4410D,TD4420DN,TD4520DN</t>
  </si>
  <si>
    <t>BTH-PA-PR2-001</t>
  </si>
  <si>
    <t>ชุดโรลเลอร์ สำหรับเครื่องพิมพ์แบบ 203DPI สำหรับ TD4410D,TD4420DN</t>
  </si>
  <si>
    <t>BTH-PA-PR3-001</t>
  </si>
  <si>
    <t>ชุดโรลเลอร์ สำหรับเครื่องพิมพ์แบบ 300DPI สำหรับ TD4520DN</t>
  </si>
  <si>
    <t>Option and Service</t>
  </si>
  <si>
    <t>Type</t>
  </si>
  <si>
    <t>Qty</t>
  </si>
  <si>
    <t>End User inc.VAT</t>
  </si>
  <si>
    <t>End User ex.VAT</t>
  </si>
  <si>
    <t>Machine</t>
  </si>
  <si>
    <t>Tape (Est. = 13,000 pcs) (Cal at 4cm./pc)</t>
  </si>
  <si>
    <t>Part</t>
  </si>
  <si>
    <t>SRP (Inc.Vat)</t>
  </si>
  <si>
    <t>SRP 
(Ex.Vat)</t>
  </si>
  <si>
    <t>Stock and Sale</t>
  </si>
  <si>
    <t>จักรเย็บ</t>
  </si>
  <si>
    <t>BTH-JV1400</t>
  </si>
  <si>
    <t>BTH-GS2700</t>
  </si>
  <si>
    <t>Scan and Cut</t>
  </si>
  <si>
    <t>BTH-SDX1200</t>
  </si>
  <si>
    <t>BTH-JK17B</t>
  </si>
  <si>
    <t>BTH-A80</t>
  </si>
  <si>
    <t>จักรโพ้ง</t>
  </si>
  <si>
    <t>BTH-4234D</t>
  </si>
  <si>
    <t>จักรปัก</t>
  </si>
  <si>
    <t>BTH-NV880E</t>
  </si>
  <si>
    <t>BTH-PR680W</t>
  </si>
  <si>
    <t>Software</t>
  </si>
  <si>
    <t>BTH-PEDESIGN11</t>
  </si>
  <si>
    <t>BTH-M330E</t>
  </si>
  <si>
    <t>BTH-M380D</t>
  </si>
  <si>
    <t>จักรเย็บผ้าระบบแมนนวล, ลายตะเข็บ 17 ลาย, เย็บรังดมุ แบบ 4 ขั้นตอน, มีไฟ LED ส่องสว่างพื้นที่เย็บ, มีที่สนเข็มอัตโนมัติ, ฐานจักรแบบฟรีอาร์ม</t>
  </si>
  <si>
    <t>BTH-FS60X</t>
  </si>
  <si>
    <t>BTH-HF37</t>
  </si>
  <si>
    <t>KIT</t>
  </si>
  <si>
    <t>BTH-HSE-221E</t>
  </si>
  <si>
    <t>Printer</t>
  </si>
  <si>
    <t>BTH-HSE-231E</t>
  </si>
  <si>
    <t>BTH-TD-2135NWB</t>
  </si>
  <si>
    <t>BTH-DCP-L5510DN</t>
  </si>
  <si>
    <t>BTH-MFC-L5915DW</t>
  </si>
  <si>
    <t>Project</t>
  </si>
  <si>
    <t>BTH-MFC-L6915DW</t>
  </si>
  <si>
    <t>BTH-MFC-L9630CDN</t>
  </si>
  <si>
    <t>BTH-HL-L5210DN</t>
  </si>
  <si>
    <t>BTH-HL-L6210DW</t>
  </si>
  <si>
    <t>BTH-HL-L6415DW</t>
  </si>
  <si>
    <t>BTH-TN-3608XL</t>
  </si>
  <si>
    <t>ตลับผงหมึก (โทนเนอร์) สีดำ สำหรับรุ่น HL-L5210DN/HL-L6210DW/HL-L6415DW/DCP-L5510DN/MFC-L5915DW/MFC-L6915DW (6,000 แผ่น ISO/IEC 19752)</t>
  </si>
  <si>
    <t>BTH-DR-3608</t>
  </si>
  <si>
    <t>ตลับแม่พิมพ์ (ดรัม) สำหรับรุ่น HL-L5210DN/HL-L6210DW/HL-L6415DW/DCP-L5510DN/MFC-L5915DW/MFC-L6915DW (45,000 แผ่น)</t>
  </si>
  <si>
    <t>BTH-BU-800CL</t>
  </si>
  <si>
    <t>สายพานลำเลียงกระดาษ (Belt Cleaner) สำหรับรุ่น  MFC-9630CDN (150,000 แผ่น)</t>
  </si>
  <si>
    <t>BTH-WT-800CL</t>
  </si>
  <si>
    <t>ที่สำหรับเก็บผงโทนเนอร์ที่สกปรก Waste Toner Pack สำหรับรุ่น   สำหรับรุ่น  MFC-9630CDN (100,000 แผ่น ISO/IEC 19798 )</t>
  </si>
  <si>
    <t>Scanner</t>
  </si>
  <si>
    <t>BTH-2104D</t>
  </si>
  <si>
    <t>BTH-HL-L3240CDW</t>
  </si>
  <si>
    <t>BTH-HL-L3280CDW</t>
  </si>
  <si>
    <t>BTH-DCP-L3560CDW</t>
  </si>
  <si>
    <t>BTH-MFC-L3760CDW</t>
  </si>
  <si>
    <t>BTH-TN-269BK</t>
  </si>
  <si>
    <t>BTH-TN-269C</t>
  </si>
  <si>
    <t>BTH-TN-269M</t>
  </si>
  <si>
    <t>BTH-TN-269Y</t>
  </si>
  <si>
    <t>BTH-TN-269XLBK</t>
  </si>
  <si>
    <t>BTH-TN-269XLC</t>
  </si>
  <si>
    <t>BTH-TN-269XLM</t>
  </si>
  <si>
    <t>BTH-TN-269XLY</t>
  </si>
  <si>
    <t>ตลับผงหมึก (โทนเนอร์) สีดำ สำหรับรุ่น HL-L3240CDW/HL-L3280CDW/DCP-L3560CDW/MFC-L3760CDW/MFC-L8340CDW (1,500 แผ่น ISO/IEC 19798)</t>
  </si>
  <si>
    <t>ตลับผงหมึก (โทนเนอร์) สีฟ้า สำหรับรุ่น HL-L3240CDW/HL-L3280CDW/DCP-L3560CDW/MFC-L3760CDW/MFC-L8340CDW (1,200 แผ่น ISO/IEC 19798)</t>
  </si>
  <si>
    <t>ตลับผงหมึก (โทนเนอร์) สีชมพู สำหรับรุ่น HL-L3240CDW/HL-L3280CDW/DCP-L3560CDW/MFC-L3760CDW/MFC-L8340CDW (1,200 แผ่น ISO/IEC 19798)</t>
  </si>
  <si>
    <t>ตลับผงหมึก (โทนเนอร์) สีเหลือง สำหรับรุ่น HL-L3240CDW/HL-L3280CDW/DCP-L3560CDW/MFC-L3760CDW/MFC-L8340CDW (1,200 แผ่น ISO/IEC 19798)</t>
  </si>
  <si>
    <t>ตลับผงหมึก (โทนเนอร์) สีดำ สำหรับรุ่น HL-L3240CDW/HL-L3280CDW/DCP-L3560CDW/MFC-L3760CDW/MFC-L8340CDW (3,000 แผ่น ISO/IEC 19798)</t>
  </si>
  <si>
    <t>ตลับผงหมึก (โทนเนอร์) สีฟ้า สำหรับรุ่น HL-L3240CDW/HL-L3280CDW/DCP-L3560CDW/MFC-L3760CDW/MFC-L8340CDW (2,300 แผ่น ISO/IEC 19798)</t>
  </si>
  <si>
    <t>ตลับผงหมึก (โทนเนอร์) สีชมพู สำหรับรุ่น HL-L3240CDW/HL-L3280CDW/DCP-L3560CDW/MFC-L3760CDW/MFC-L8340CDW (2,300 แผ่น ISO/IEC 19798)</t>
  </si>
  <si>
    <t>ตลับผงหมึก (โทนเนอร์) สีเหลือง สำหรับรุ่น HL-L3240CDW/HL-L3280CDW/DCP-L3560CDW/MFC-L3760CDW/MFC-L8340CDW (2,300 แผ่น ISO/IEC 19798)</t>
  </si>
  <si>
    <t>BTH-BU-229CL</t>
  </si>
  <si>
    <t>สายพานลำเลียงกระดาษ (Belt Cleaner) สำหรับรุ่น  HL-L3240CDW/HL-L3280CDW/DCP-L3560CDW/MFC-L3760CDW/MFC-L8340CDW</t>
  </si>
  <si>
    <t>ตลับแม่พิมพ์(ดรัม)สำหรับรุ่น สำหรับรุ่น HL-L3240CDW/HL-L3280CDW/DCP-L3560CDW/MFC-L3760CDW/MFC-L8340CDW (20,000 แผ่น)</t>
  </si>
  <si>
    <t>BTH-WT-229CL</t>
  </si>
  <si>
    <t>ที่สำหรับเก็บผงโทนเนอร์ที่สกปรก Waste Toner Pack สำหรับรุ่น   HL-L3240CDW/HL-L3280CDW/DCP-L3560CDW/MFC-L3760CDW/MFC-L8340CDW(50,000 แผ่น)</t>
  </si>
  <si>
    <t>ลูกยางป้อนกระดาษ</t>
  </si>
  <si>
    <t>BTH-PRK-A4001</t>
  </si>
  <si>
    <t xml:space="preserve">ชุดลูกยางป้อนกระดาษ สำหรับเครื่องสแกนเนอร์รุ่น ADS-4900W (200,000 แผ่น A4 / Letter) </t>
  </si>
  <si>
    <t>BTH-HL-L2460DN</t>
  </si>
  <si>
    <t xml:space="preserve">BTH-DCP-L2640DW </t>
  </si>
  <si>
    <t>BTH-HL-L2460DW</t>
  </si>
  <si>
    <t>520</t>
  </si>
  <si>
    <t>50</t>
  </si>
  <si>
    <t xml:space="preserve">BTH-MFC-L2805DW </t>
  </si>
  <si>
    <t xml:space="preserve">BTH-MFC-L2885DW </t>
  </si>
  <si>
    <t>BTH-DR-2560</t>
  </si>
  <si>
    <t xml:space="preserve">HL-L2460DN,HL-L2460DW,DCP-L2640DW ,MFC-L2805DW ,MFC-L2885DW </t>
  </si>
  <si>
    <t>BTH-TN-2560</t>
  </si>
  <si>
    <t>BTH-TN-2560XL</t>
  </si>
  <si>
    <t xml:space="preserve">ตลับแม่พิมพ์(ดรัม)สำหรับรุ่น สำหรับรุ่น HL-L2460DN/HL-L2460DW/DCP-L2640DW/MFC-L2805DW/MFC-L2885DW </t>
  </si>
  <si>
    <t>BTH-ADS-1300</t>
  </si>
  <si>
    <t>BTH-ADS-1800W</t>
  </si>
  <si>
    <t>แผ่นยางแยกกระดาษ</t>
  </si>
  <si>
    <t>เครื่องสแกนเอกสารแบบตั้งโต๊ะ ขนาดกระทัดรัด ประหยัดพื้นที่ ความเร็ว 30 แผ่น/นาที สแกนสองหน้าอัตโนมัติ  สามารถสแกนเอกสารโดยตรงไปยัง USB Flash Memory และสแกนนามบัตร หรือบัตรพลาสติกได้</t>
  </si>
  <si>
    <t>เครื่องสแกนเอกสารแบบตั้งโต๊ะ ขนาดกระทัดรัด หน้าจอสีแบบสัมผัสกว้าง 7.1  ซม. ความเร็ว 30 แผ่น/นาที สแกนสองหน้าอัตโนมัติ สามารถสแกนเอกสารโดยตรงไปยัง USB Flash Memory และสแกนนามบัตร หรือบัตรพลาสติกได้ รองรับการเชื่อมต่อแบบ Wireless Network</t>
  </si>
  <si>
    <t>BTH-WB-ADY1000-S</t>
  </si>
  <si>
    <t>BTH-WB-ADW1000-S</t>
  </si>
  <si>
    <t>BTH-WB-ADR1000-S</t>
  </si>
  <si>
    <t>11.2 mm</t>
  </si>
  <si>
    <t>Scanner รุ่นใหม่ไม่มี Apapter ในกล่อง</t>
  </si>
  <si>
    <t>BTH-DR-269CL-4PK</t>
  </si>
  <si>
    <t>สายรัดข้อมือผู้ป่วยแบบกาว สำหรับผู้ใหญ่ สีขาว 200 เส้น จำนวน 5 ม้วน (1,000 เส้น) PET Material รุ่น Starter</t>
  </si>
  <si>
    <t>สายรัดข้อมือผู้ป่วยแบบกาว สำหรับผู้ใหญ่ สีเหลือง 200 เส้น จำนวน 5 ม้วน (1,000 เส้น) PET Material รุ่น Starter</t>
  </si>
  <si>
    <t>สายรัดข้อมือผู้ป่วยแบบกาว สำหรับผู้ใหญ่ สีแดง 200 เส้น จำนวน 5 ม้วน (1,000 เส้น) PET Material รุ่น Starter</t>
  </si>
  <si>
    <t xml:space="preserve">BTH-WB-ADB2000 </t>
  </si>
  <si>
    <t>สายรัดข้อมือผู้ป่วยแบบกาว สำหรับผู้ใหญ่ สีน้ำเงิน 200 เส้น จำนวน 10 ม้วน (2,000 เส้น) PET Material</t>
  </si>
  <si>
    <t xml:space="preserve">เครื่องพิมพ์ซับลิเมชั่น </t>
  </si>
  <si>
    <t>Fax</t>
  </si>
  <si>
    <t>BTH-SP-1</t>
  </si>
  <si>
    <t>BTH-PR1X</t>
  </si>
  <si>
    <t xml:space="preserve">จักรเย็บผ้าแบบอาร์มฟรี, ลายตะเข็บ 14 ลาย , เย็บรังดุม 4 ขั้นตอน, ไฟส่องสว่าง LED </t>
  </si>
  <si>
    <t xml:space="preserve">จักรเย็บผ้าแบบอาร์มฟรี ลายเย็บภายในเครื่อง 25 ลาย, แบบกระสวยหงาย, และระบบร้อยด้ายอัตโนมัติ                 </t>
  </si>
  <si>
    <t>จักรเย็บผ้าแบบอาร์มฟรี Strong &amp; Tough ลายเย็บภายในเครื่อง 37 ลาย 
ปุ่มลดฟันจักรสำหรับทำงานชุน มีตีนผีสำหรับเย็บหนัง สามารถเย็บผ้ายีนส์ใด้อย่างง่ายดายที่สนเข็มอัตโนมัติ ระบบกรอด้ายอย่างรวดเร็ว</t>
  </si>
  <si>
    <t>จักรเย็บผ้าระบบคอมพิวเตอร์ ลายเย็บในเครื่อง 60 ลาย พร้อมรังดุม 7 แบบที่สนเข็มอัตโนมัติจอ LCDกระสวยหงายด้านบนมีปุ่มปรับควบคุมความช้าเร็วไฟ LED ส่องสว่างพื้นที่การเย็บ</t>
  </si>
  <si>
    <t>จักรโพ้ง ตะเข็บแซกริมผ้า 2,3 หรือ 4 เส้นด้าย พร้อมตัดผ้าส่วนเกินขณะเย็บ ที่สนเข็มอัตโนมัติ</t>
  </si>
  <si>
    <t>จักรแซกริมผ้า (เก็บริมผ้า) ,ตะเข็บแซกริมผ้าแบบ 3 หรือ 4 เส้นด้ายพร้อมตัดผ้าส่วนเกินขณะเย็บ ความกว้างของตะเข็บ 5.0-7.0 มม. ,มีหลอดไฟLED</t>
  </si>
  <si>
    <t>เครื่องสแกนและตัด รูปแบบตัวอักษร 17 รูปแบบ และลายตัวเครื่อง 1,303 แบบ พร้อมลายทำงานควิลท์ 140 ลาย ปรับใบมีดอัตโนมัติ  รองรับเครือข่ายแบบไร้สาย (Wireless)</t>
  </si>
  <si>
    <t>เป็นซอฟท์แวร์สำหรับออกแบบลวดลายงานปัก สามารถออกแบบตัวอักษรที่ต้องการ หรือโลโก้ต่าง และสามารถปรับเปลี่ยนภาพถ่ายให้เป็นงานปักได้สามารถเชื่อมต่อ  ระหว่างคอมพิวเตอร์ไปยังจักรปักได้ทันที ที่ต้องการปัก</t>
  </si>
  <si>
    <t>จักรปักคอมพิวเตอร์ พร้อมลายปักในตัวเครื่อง 258 ลาย มีลายดอกไม้, ลายการ์ตูน และลายอื่นอีกมากมาย, ลายปักตัวอักษรในตัวเครื่อง 13 แบบตัวอักษร, หน้าจอ LCD ระบบสัมผัสขนาด 4.9 นิ้วทำให้เห็นชิ้นงานก่อนปักใด้ชัดเจน
มีระบบ Jumping Stitch Trimming เป็นการตัดไหมอัตโนมัติ เมื่อปักเสร็จ 1 สี, มีระบบ Color sourcing ช่วยการปักสีเดียวกันให้จบก่อนจากนั้นจึงปักสีอื่น เพื่อลดขั้นตอนในการเปลื่ยนไหมปัก, เชื่อมต่อระบบไร้สาย ผ่าน Computer โดยผ่าน Application Design Database Transfer</t>
  </si>
  <si>
    <t>จักรแซกริมผ้า (เก็บริมผ้า)</t>
  </si>
  <si>
    <t>Kit แผ่นรองจักร</t>
  </si>
  <si>
    <t>KIT-BTH-SEWING001</t>
  </si>
  <si>
    <t>KIT-BTH-SEWING002</t>
  </si>
  <si>
    <t>Brother</t>
  </si>
  <si>
    <t>Brand</t>
  </si>
  <si>
    <t>Function</t>
  </si>
  <si>
    <t>Multi</t>
  </si>
  <si>
    <t>Single</t>
  </si>
  <si>
    <t>Model Name</t>
  </si>
  <si>
    <t>2Y Carry In หรือ 30,000 แผ่น</t>
  </si>
  <si>
    <t>ความเร็ว (PPM)</t>
  </si>
  <si>
    <t>Resolution</t>
  </si>
  <si>
    <t>การเชื่อมต่อเครื่องพิมพ์</t>
  </si>
  <si>
    <t>USB 2.0</t>
  </si>
  <si>
    <t>WiFi</t>
  </si>
  <si>
    <t>Ink no.</t>
  </si>
  <si>
    <t>Printhead no.</t>
  </si>
  <si>
    <t>Toner no.</t>
  </si>
  <si>
    <t>Drum no.</t>
  </si>
  <si>
    <t>Copy</t>
  </si>
  <si>
    <t>Scan</t>
  </si>
  <si>
    <t>TN-1000</t>
  </si>
  <si>
    <t>DR-1000</t>
  </si>
  <si>
    <t>LC-462
LC-462XL</t>
  </si>
  <si>
    <t>2Y Carry In</t>
  </si>
  <si>
    <t>2Y Carry In หรือ 100,000 แผ่น</t>
  </si>
  <si>
    <t>3Y Carry In</t>
  </si>
  <si>
    <t>3Y Onsite</t>
  </si>
  <si>
    <t>TN-2360/TN-2380</t>
  </si>
  <si>
    <t>DR-2355</t>
  </si>
  <si>
    <t>TN-2560/TN-2560XL</t>
  </si>
  <si>
    <t>DR-2560</t>
  </si>
  <si>
    <t>TN-3608XL</t>
  </si>
  <si>
    <t>DR-3608</t>
  </si>
  <si>
    <t>TN-269/TN-269XL</t>
  </si>
  <si>
    <t>DR-269CL</t>
  </si>
  <si>
    <t>TN-451/TN-456</t>
  </si>
  <si>
    <t>DR-451CL</t>
  </si>
  <si>
    <t>TN-2260/TN-2280</t>
  </si>
  <si>
    <t>DR-2255</t>
  </si>
  <si>
    <t>Category Level 1</t>
  </si>
  <si>
    <t>Category Level 2</t>
  </si>
  <si>
    <t>Category Level 3</t>
  </si>
  <si>
    <t>Vendor Product Code</t>
  </si>
  <si>
    <t>Article Code</t>
  </si>
  <si>
    <t>Article Description</t>
  </si>
  <si>
    <t xml:space="preserve">SRP inc.vat </t>
  </si>
  <si>
    <t xml:space="preserve"> SRP exc.vat</t>
  </si>
  <si>
    <t>EAN/UPC Code</t>
  </si>
  <si>
    <t>Free Bundle</t>
  </si>
  <si>
    <t>Selling Point</t>
  </si>
  <si>
    <t>Basic dimension W x H x L (cm)</t>
  </si>
  <si>
    <t>weight (kg.)</t>
  </si>
  <si>
    <t>Data Sheet Link</t>
  </si>
  <si>
    <t>Printer &amp; Scanner &amp; Supply</t>
  </si>
  <si>
    <t xml:space="preserve">Color Laser </t>
  </si>
  <si>
    <t xml:space="preserve">Mono Laser </t>
  </si>
  <si>
    <t>Other Printer</t>
  </si>
  <si>
    <t>Label Printer</t>
  </si>
  <si>
    <t>White</t>
  </si>
  <si>
    <t>ICT Printer Inktank งบ 4,100 บาท</t>
  </si>
  <si>
    <t>ICT Printer Inkjet A3 งบ 8,000 บาท</t>
  </si>
  <si>
    <t>ICT Printer Laser Network 1 งบ 8,900 บาท</t>
  </si>
  <si>
    <t>ICT Printer Inktank Multi งบ 8,000 บาท</t>
  </si>
  <si>
    <t>ICT Printer Laser Multi Color งบ 16,000 บาท</t>
  </si>
  <si>
    <t>ICT Scaner 3 งบ 33,000 บาท</t>
  </si>
  <si>
    <t>HL-T4000DW</t>
  </si>
  <si>
    <t>MFC-T4500DW</t>
  </si>
  <si>
    <t>MFC-J2340DW</t>
  </si>
  <si>
    <t>MFC-J2740DW</t>
  </si>
  <si>
    <t>HL-1110</t>
  </si>
  <si>
    <t>HL-1210W</t>
  </si>
  <si>
    <t>HL-L2320D</t>
  </si>
  <si>
    <t>HL-L2460DN</t>
  </si>
  <si>
    <t>HL-L2460DW</t>
  </si>
  <si>
    <t>HL-L5210DN</t>
  </si>
  <si>
    <t>HL-L6210DW</t>
  </si>
  <si>
    <t>HL-L6415DW</t>
  </si>
  <si>
    <t>DCP-1510</t>
  </si>
  <si>
    <t>DCP-1610W</t>
  </si>
  <si>
    <t xml:space="preserve">DCP-L2640DW </t>
  </si>
  <si>
    <t>DCP-L5510DN</t>
  </si>
  <si>
    <t>MFC-1910W</t>
  </si>
  <si>
    <t>MFC-L2700D</t>
  </si>
  <si>
    <t xml:space="preserve">MFC-L2805DW </t>
  </si>
  <si>
    <t xml:space="preserve">MFC-L2885DW </t>
  </si>
  <si>
    <t>MFC-L5915DW</t>
  </si>
  <si>
    <t>MFC-L6915DW</t>
  </si>
  <si>
    <t>HL-L3240CDW</t>
  </si>
  <si>
    <t>HL-L3280CDW</t>
  </si>
  <si>
    <t>HL-L8260CDN</t>
  </si>
  <si>
    <t>HL-L8360CDW</t>
  </si>
  <si>
    <t>DCP-L3560CDW</t>
  </si>
  <si>
    <t>MFC-L3760CDW</t>
  </si>
  <si>
    <t>MFC-L8690CDW</t>
  </si>
  <si>
    <t>MFC-L8900CDW</t>
  </si>
  <si>
    <t>MFC-L9630CDN</t>
  </si>
  <si>
    <t>Inkjet</t>
  </si>
  <si>
    <t>Mono Multi function</t>
  </si>
  <si>
    <t>Color Multi function</t>
  </si>
  <si>
    <t>Sheet-feed Scanner</t>
  </si>
  <si>
    <t>Options &amp; Accessories</t>
  </si>
  <si>
    <t>Supplies</t>
  </si>
  <si>
    <t>Paper</t>
  </si>
  <si>
    <t>Print
Speed</t>
  </si>
  <si>
    <t>Copy
Speed</t>
  </si>
  <si>
    <t>Scan
Speed</t>
  </si>
  <si>
    <t>Print
Resolution</t>
  </si>
  <si>
    <t>DS-640</t>
  </si>
  <si>
    <t>DS-740D</t>
  </si>
  <si>
    <t>ADS-1300</t>
  </si>
  <si>
    <t>ADS-1800W</t>
  </si>
  <si>
    <t>ADS-3100</t>
  </si>
  <si>
    <t>ADS-4300N</t>
  </si>
  <si>
    <t>ADS-4700W</t>
  </si>
  <si>
    <t>ADS-4900W</t>
  </si>
  <si>
    <t>PUR-A0001</t>
  </si>
  <si>
    <t xml:space="preserve">PUR-2001C </t>
  </si>
  <si>
    <t xml:space="preserve">SP-2001C </t>
  </si>
  <si>
    <t>CS-A3001</t>
  </si>
  <si>
    <t>CS-CA001</t>
  </si>
  <si>
    <t>PRK-A0001</t>
  </si>
  <si>
    <t>PRK-A2001</t>
  </si>
  <si>
    <t>PRK-A3001</t>
  </si>
  <si>
    <t>PRK-A4001</t>
  </si>
  <si>
    <t>LC-3617BK</t>
  </si>
  <si>
    <t>LC-3617C</t>
  </si>
  <si>
    <t>LC-3617M</t>
  </si>
  <si>
    <t>LC-3617Y</t>
  </si>
  <si>
    <t>LC-3619XLBK</t>
  </si>
  <si>
    <t>LC-3619XLC</t>
  </si>
  <si>
    <t>LC-3619XLM</t>
  </si>
  <si>
    <t>LC-3619XLY</t>
  </si>
  <si>
    <t>LC-462BK</t>
  </si>
  <si>
    <t>LC-462C</t>
  </si>
  <si>
    <t>LC-462M</t>
  </si>
  <si>
    <t>LC-462Y</t>
  </si>
  <si>
    <t>LC-462XLBK</t>
  </si>
  <si>
    <t>LC-462XLC</t>
  </si>
  <si>
    <t>LC-462XLM</t>
  </si>
  <si>
    <t>LC-462XLY</t>
  </si>
  <si>
    <t>LC-77XLBK</t>
  </si>
  <si>
    <t>LC-77XLC</t>
  </si>
  <si>
    <t>LC-77XLM</t>
  </si>
  <si>
    <t>LC-77XLY</t>
  </si>
  <si>
    <t>LC-563BK</t>
  </si>
  <si>
    <t>LC-563C</t>
  </si>
  <si>
    <t>LC-563M</t>
  </si>
  <si>
    <t>LC-563Y</t>
  </si>
  <si>
    <t>LC-565XLC</t>
  </si>
  <si>
    <t>LC-565XLM</t>
  </si>
  <si>
    <t>LC-565XLY</t>
  </si>
  <si>
    <t>LC-569XLBK</t>
  </si>
  <si>
    <t>LC-539XLBK</t>
  </si>
  <si>
    <t>LC-535XLC</t>
  </si>
  <si>
    <t>LC-535XLM</t>
  </si>
  <si>
    <t>LC-535XLY</t>
  </si>
  <si>
    <t>LC-663BK</t>
  </si>
  <si>
    <t>LC-663C</t>
  </si>
  <si>
    <t>LC-663M</t>
  </si>
  <si>
    <t>LC-663Y</t>
  </si>
  <si>
    <t>LC-669XLBK</t>
  </si>
  <si>
    <t>LC-665XLC</t>
  </si>
  <si>
    <t>LC-665XLM</t>
  </si>
  <si>
    <t>LC-665XLY</t>
  </si>
  <si>
    <t>BT-D60BK</t>
  </si>
  <si>
    <t>BT-6000BK</t>
  </si>
  <si>
    <t>BT-5000C</t>
  </si>
  <si>
    <t>BT-5000M</t>
  </si>
  <si>
    <t>BT-5000Y</t>
  </si>
  <si>
    <t>DR-2025</t>
  </si>
  <si>
    <t>DR-2125</t>
  </si>
  <si>
    <t>DR-2455</t>
  </si>
  <si>
    <t>DR-261CL</t>
  </si>
  <si>
    <t>DR-263CL</t>
  </si>
  <si>
    <t>DR-3115</t>
  </si>
  <si>
    <t>DR-3355</t>
  </si>
  <si>
    <t>DR-340CL</t>
  </si>
  <si>
    <t>DR-3455</t>
  </si>
  <si>
    <t>DR-351CL</t>
  </si>
  <si>
    <t>DR-269CL-4PK</t>
  </si>
  <si>
    <t>TN-2025</t>
  </si>
  <si>
    <t>TN-2060</t>
  </si>
  <si>
    <t>TN-2130</t>
  </si>
  <si>
    <t>TN-2150</t>
  </si>
  <si>
    <t>TN-2260</t>
  </si>
  <si>
    <t>TN-2280</t>
  </si>
  <si>
    <t>TN-2360</t>
  </si>
  <si>
    <t>TN-2380</t>
  </si>
  <si>
    <t>TN-2460</t>
  </si>
  <si>
    <t>TN-2480</t>
  </si>
  <si>
    <t>TN-2560</t>
  </si>
  <si>
    <t>TN-2560XL</t>
  </si>
  <si>
    <t>TN-261BK</t>
  </si>
  <si>
    <t>TN-261C</t>
  </si>
  <si>
    <t>TN-261M</t>
  </si>
  <si>
    <t>TN-261Y</t>
  </si>
  <si>
    <t>TN-265C</t>
  </si>
  <si>
    <t>TN-265M</t>
  </si>
  <si>
    <t>TN-265Y</t>
  </si>
  <si>
    <t>TN-3320</t>
  </si>
  <si>
    <t>TN-3350</t>
  </si>
  <si>
    <t>TN-340BK</t>
  </si>
  <si>
    <t>TN-340C</t>
  </si>
  <si>
    <t>TN-340M</t>
  </si>
  <si>
    <t>TN-340Y</t>
  </si>
  <si>
    <t>TN-3428</t>
  </si>
  <si>
    <t>TN-3448</t>
  </si>
  <si>
    <t>TN-348BK</t>
  </si>
  <si>
    <t>TN-348C</t>
  </si>
  <si>
    <t>TN-348M</t>
  </si>
  <si>
    <t>TN-348Y</t>
  </si>
  <si>
    <t>TN-351BK</t>
  </si>
  <si>
    <t>TN-351C</t>
  </si>
  <si>
    <t>TN-351M</t>
  </si>
  <si>
    <t>TN-351Y</t>
  </si>
  <si>
    <t>TN-359BK</t>
  </si>
  <si>
    <t>TN-359C</t>
  </si>
  <si>
    <t>TN-359M</t>
  </si>
  <si>
    <t>TN-359Y</t>
  </si>
  <si>
    <t>TN-451BK</t>
  </si>
  <si>
    <t>TN-451C</t>
  </si>
  <si>
    <t>TN-451M</t>
  </si>
  <si>
    <t>TN-451Y</t>
  </si>
  <si>
    <t>TN-456BK</t>
  </si>
  <si>
    <t>TN-456C</t>
  </si>
  <si>
    <t>TN-456M</t>
  </si>
  <si>
    <t>TN-456Y</t>
  </si>
  <si>
    <t>TN-263BK</t>
  </si>
  <si>
    <t>TN-263C</t>
  </si>
  <si>
    <t>TN-263M</t>
  </si>
  <si>
    <t>TN-263Y</t>
  </si>
  <si>
    <t>TN-267BK</t>
  </si>
  <si>
    <t>TN-267C</t>
  </si>
  <si>
    <t>TN-267M</t>
  </si>
  <si>
    <t>TN-267Y</t>
  </si>
  <si>
    <t>TN-269BK</t>
  </si>
  <si>
    <t>TN-269C</t>
  </si>
  <si>
    <t>TN-269M</t>
  </si>
  <si>
    <t>TN-269Y</t>
  </si>
  <si>
    <t>TN-269XLBK</t>
  </si>
  <si>
    <t>TN-269XLC</t>
  </si>
  <si>
    <t>TN-269XLM</t>
  </si>
  <si>
    <t>TN-269XLY</t>
  </si>
  <si>
    <t>BU-220CL</t>
  </si>
  <si>
    <t>BU-223CL</t>
  </si>
  <si>
    <t>BU-300CL</t>
  </si>
  <si>
    <t>BU-320CL</t>
  </si>
  <si>
    <t>BU-330CL</t>
  </si>
  <si>
    <t>BU-229CL</t>
  </si>
  <si>
    <t>CH-1000</t>
  </si>
  <si>
    <t>LT-5500</t>
  </si>
  <si>
    <t>LT-5505</t>
  </si>
  <si>
    <t>LT-6500</t>
  </si>
  <si>
    <t>LT-6505</t>
  </si>
  <si>
    <t>TT-4000</t>
  </si>
  <si>
    <t>WT-220CL</t>
  </si>
  <si>
    <t>WT-320CL</t>
  </si>
  <si>
    <t>WT-223CL</t>
  </si>
  <si>
    <t>WT-229CL</t>
  </si>
  <si>
    <t>BP71GP20</t>
  </si>
  <si>
    <t>BP71GA4</t>
  </si>
  <si>
    <t>PT-D200</t>
  </si>
  <si>
    <t>1Y Carry In</t>
  </si>
  <si>
    <t>PT-D460BT</t>
  </si>
  <si>
    <t>PT-D610BT</t>
  </si>
  <si>
    <t>PT-E110VP</t>
  </si>
  <si>
    <t>PT-E850TKWLI</t>
  </si>
  <si>
    <t>PT-P300BT</t>
  </si>
  <si>
    <t>PT-P710BT</t>
  </si>
  <si>
    <t>PT-P900W</t>
  </si>
  <si>
    <t>PT-P950NW</t>
  </si>
  <si>
    <t>QL-800</t>
  </si>
  <si>
    <t>QL-820NWB</t>
  </si>
  <si>
    <t>TD-2135N</t>
  </si>
  <si>
    <t>TD-2135NWB</t>
  </si>
  <si>
    <t>PJ-863</t>
  </si>
  <si>
    <t>PJ-883</t>
  </si>
  <si>
    <t>TD-4410D</t>
  </si>
  <si>
    <t>TD-4420DN</t>
  </si>
  <si>
    <t>TD-4520DN</t>
  </si>
  <si>
    <t>TD-4550DNWB</t>
  </si>
  <si>
    <t>Tape</t>
  </si>
  <si>
    <t>TZE-161</t>
  </si>
  <si>
    <t>36mm</t>
  </si>
  <si>
    <t>TZE-261</t>
  </si>
  <si>
    <t>TZE-262</t>
  </si>
  <si>
    <t>TZE-263</t>
  </si>
  <si>
    <t>TZE-461</t>
  </si>
  <si>
    <t>TZE-561</t>
  </si>
  <si>
    <t>TZE-661</t>
  </si>
  <si>
    <t>TZE-CL6</t>
  </si>
  <si>
    <t>TZE-FX261</t>
  </si>
  <si>
    <t>TZE-FX661</t>
  </si>
  <si>
    <t>TZE-M961</t>
  </si>
  <si>
    <t>TZE-S261</t>
  </si>
  <si>
    <t>TZE-S661</t>
  </si>
  <si>
    <t>TZE-SM961</t>
  </si>
  <si>
    <t>TZE-151</t>
  </si>
  <si>
    <t>TZE-251</t>
  </si>
  <si>
    <t>TZE-252</t>
  </si>
  <si>
    <t>TZE-253</t>
  </si>
  <si>
    <t>TZE-354</t>
  </si>
  <si>
    <t>TZE-355</t>
  </si>
  <si>
    <t>TZE-451</t>
  </si>
  <si>
    <t>TZE-551</t>
  </si>
  <si>
    <t>TZE-555</t>
  </si>
  <si>
    <t>TZE-651</t>
  </si>
  <si>
    <t>TZE-751</t>
  </si>
  <si>
    <t>TZE-B51</t>
  </si>
  <si>
    <t>TZE-C51</t>
  </si>
  <si>
    <t>TZE-FX251</t>
  </si>
  <si>
    <t>TZE-FX651</t>
  </si>
  <si>
    <t>TZE-M951</t>
  </si>
  <si>
    <t>TZE-N251</t>
  </si>
  <si>
    <t>TZE-S151</t>
  </si>
  <si>
    <t>TZE-S251</t>
  </si>
  <si>
    <t>TZE-S651</t>
  </si>
  <si>
    <t>TZE-SM951</t>
  </si>
  <si>
    <t>TZE-PR254</t>
  </si>
  <si>
    <t>TZE-PR851</t>
  </si>
  <si>
    <t>TZE-PR955</t>
  </si>
  <si>
    <t>TZE-141</t>
  </si>
  <si>
    <t>TZE-241</t>
  </si>
  <si>
    <t>TZE-242</t>
  </si>
  <si>
    <t>TZE-243</t>
  </si>
  <si>
    <t>TZE-344</t>
  </si>
  <si>
    <t>TZE-345</t>
  </si>
  <si>
    <t>TZE-441</t>
  </si>
  <si>
    <t>TZE-541</t>
  </si>
  <si>
    <t>TZE-641</t>
  </si>
  <si>
    <t>TZE-741</t>
  </si>
  <si>
    <t>TZE-CL4</t>
  </si>
  <si>
    <t>TZE-FX241</t>
  </si>
  <si>
    <t>TZE-FX641</t>
  </si>
  <si>
    <t>TZE-M941</t>
  </si>
  <si>
    <t>TZE-N241</t>
  </si>
  <si>
    <t>TZE-S141</t>
  </si>
  <si>
    <t>TZE-S241</t>
  </si>
  <si>
    <t>TZE-S641</t>
  </si>
  <si>
    <t>TZE-SM941</t>
  </si>
  <si>
    <t>TZE-SE4</t>
  </si>
  <si>
    <t>TZE-131</t>
  </si>
  <si>
    <t>TZE-132</t>
  </si>
  <si>
    <t>TZE-133</t>
  </si>
  <si>
    <t>TZE-135</t>
  </si>
  <si>
    <t>TZE-231</t>
  </si>
  <si>
    <t>TZE-232</t>
  </si>
  <si>
    <t>TZE-233</t>
  </si>
  <si>
    <t>TZE-334</t>
  </si>
  <si>
    <t>TZE-335</t>
  </si>
  <si>
    <t>TZE-431</t>
  </si>
  <si>
    <t>TZE-435</t>
  </si>
  <si>
    <t>TZE-531</t>
  </si>
  <si>
    <t>TZE-535</t>
  </si>
  <si>
    <t>TZE-631</t>
  </si>
  <si>
    <t>TZE-731</t>
  </si>
  <si>
    <t>TZE-MQP35</t>
  </si>
  <si>
    <t>TZE-MQ531</t>
  </si>
  <si>
    <t>TZE-MQE31</t>
  </si>
  <si>
    <t>TZE-MQF31</t>
  </si>
  <si>
    <t>TZE-M31</t>
  </si>
  <si>
    <t>TZE-B31</t>
  </si>
  <si>
    <t>TZE-C31</t>
  </si>
  <si>
    <t>TZE-CL3</t>
  </si>
  <si>
    <t>TZE-FA3</t>
  </si>
  <si>
    <t>TZE-FA53</t>
  </si>
  <si>
    <t>TZE-FA63</t>
  </si>
  <si>
    <t>TZE-FAE3</t>
  </si>
  <si>
    <t>TZE-FX231</t>
  </si>
  <si>
    <t>TZE-FX631</t>
  </si>
  <si>
    <t>TZE-M931</t>
  </si>
  <si>
    <t>TZE-N231</t>
  </si>
  <si>
    <t>TZE-S131</t>
  </si>
  <si>
    <t>TZE-S231</t>
  </si>
  <si>
    <t>TZE-S631</t>
  </si>
  <si>
    <t>TZE-HC31</t>
  </si>
  <si>
    <t>TZE-RY31</t>
  </si>
  <si>
    <t>TZE-PR234</t>
  </si>
  <si>
    <t>TZE-PR831</t>
  </si>
  <si>
    <t>TZE-PR935</t>
  </si>
  <si>
    <t>TZE-121</t>
  </si>
  <si>
    <t>TZE-221</t>
  </si>
  <si>
    <t>TZE-222</t>
  </si>
  <si>
    <t>TZE-223</t>
  </si>
  <si>
    <t>TZE-325</t>
  </si>
  <si>
    <t>TZE-421</t>
  </si>
  <si>
    <t>TZE-521</t>
  </si>
  <si>
    <t>TZE-621</t>
  </si>
  <si>
    <t>TZE-721</t>
  </si>
  <si>
    <t>TZE-FX221</t>
  </si>
  <si>
    <t>TZE-FX621</t>
  </si>
  <si>
    <t>TZE-N221</t>
  </si>
  <si>
    <t>TZE-S121</t>
  </si>
  <si>
    <t>TZE-S221</t>
  </si>
  <si>
    <t>TZE-S621</t>
  </si>
  <si>
    <t>TZE-111</t>
  </si>
  <si>
    <t>TZE-211</t>
  </si>
  <si>
    <t>TZE-315</t>
  </si>
  <si>
    <t>TZE-611</t>
  </si>
  <si>
    <t>TZE-FX211</t>
  </si>
  <si>
    <t>TZE-FX611</t>
  </si>
  <si>
    <t>TZE-S211</t>
  </si>
  <si>
    <t>TZE-N201</t>
  </si>
  <si>
    <t>TZE-R231</t>
  </si>
  <si>
    <t>TZE-R234</t>
  </si>
  <si>
    <t>TZE-RE34</t>
  </si>
  <si>
    <t>TZE-RN34</t>
  </si>
  <si>
    <t>TZE-RW34</t>
  </si>
  <si>
    <t>TZE-SL251</t>
  </si>
  <si>
    <t>TZE-SL651</t>
  </si>
  <si>
    <t>TZE-SL261</t>
  </si>
  <si>
    <t>TZE-SL661</t>
  </si>
  <si>
    <t>FLE-2511</t>
  </si>
  <si>
    <t>FLE-6511</t>
  </si>
  <si>
    <t>HSE-211E</t>
  </si>
  <si>
    <t>HSE-221E</t>
  </si>
  <si>
    <t>HSE-231E</t>
  </si>
  <si>
    <t>M-K231</t>
  </si>
  <si>
    <t>M-K232</t>
  </si>
  <si>
    <t>M-K233</t>
  </si>
  <si>
    <t>M-K531</t>
  </si>
  <si>
    <t>M-K631</t>
  </si>
  <si>
    <t>M-K221</t>
  </si>
  <si>
    <t>M-K223</t>
  </si>
  <si>
    <t>M-K621</t>
  </si>
  <si>
    <t>DK-22205</t>
  </si>
  <si>
    <t>DK-22210</t>
  </si>
  <si>
    <t>DK-22214</t>
  </si>
  <si>
    <t>DK-22251</t>
  </si>
  <si>
    <t>DK-22606</t>
  </si>
  <si>
    <t>DK-22211</t>
  </si>
  <si>
    <t>DK-22212</t>
  </si>
  <si>
    <t>DK-22113</t>
  </si>
  <si>
    <t>DK-11201</t>
  </si>
  <si>
    <t>DK-11202</t>
  </si>
  <si>
    <t>DK-11203</t>
  </si>
  <si>
    <t>DK-11204</t>
  </si>
  <si>
    <t>DK-11208</t>
  </si>
  <si>
    <t>DK-11209</t>
  </si>
  <si>
    <t>DK-11221</t>
  </si>
  <si>
    <t>TR-100BK</t>
  </si>
  <si>
    <t>TR-100BKV5</t>
  </si>
  <si>
    <t>BDE1A150100-20</t>
  </si>
  <si>
    <t>Sewing Machine</t>
  </si>
  <si>
    <t>JV1400</t>
  </si>
  <si>
    <t>JK17B</t>
  </si>
  <si>
    <t>GS2700</t>
  </si>
  <si>
    <t>HF37</t>
  </si>
  <si>
    <t>FS60X</t>
  </si>
  <si>
    <t>A80</t>
  </si>
  <si>
    <t>4234D</t>
  </si>
  <si>
    <t>2104D</t>
  </si>
  <si>
    <t>SP1</t>
  </si>
  <si>
    <t>SDX1200</t>
  </si>
  <si>
    <t>PEDESIGN11</t>
  </si>
  <si>
    <t>M330E</t>
  </si>
  <si>
    <t>M380D</t>
  </si>
  <si>
    <t>NV880E</t>
  </si>
  <si>
    <t>PR1X</t>
  </si>
  <si>
    <t>PR680W</t>
  </si>
  <si>
    <t>2Y Onsite</t>
  </si>
  <si>
    <t>1200x4800</t>
  </si>
  <si>
    <t>18/18</t>
  </si>
  <si>
    <t>25/25</t>
  </si>
  <si>
    <t>2400x600</t>
  </si>
  <si>
    <t>1200x1200</t>
  </si>
  <si>
    <t>28</t>
  </si>
  <si>
    <t>26/26</t>
  </si>
  <si>
    <t>600x2400</t>
  </si>
  <si>
    <t>31/31</t>
  </si>
  <si>
    <t>30/30</t>
  </si>
  <si>
    <t>28/28</t>
  </si>
  <si>
    <t>40/40</t>
  </si>
  <si>
    <t>60/60</t>
  </si>
  <si>
    <t>BTH-DCP-T230</t>
  </si>
  <si>
    <t>BTH-DCP-T430W</t>
  </si>
  <si>
    <t>BTH-DCP-T530DW</t>
  </si>
  <si>
    <t>BTH-DCP-T730DW</t>
  </si>
  <si>
    <t>BTH-DCP-T830DW</t>
  </si>
  <si>
    <t>BTH-MFC-T930DW</t>
  </si>
  <si>
    <t>BTH-BT-D100BK</t>
  </si>
  <si>
    <t>BTH-BT-D100C</t>
  </si>
  <si>
    <t>BTH-BT-D100M</t>
  </si>
  <si>
    <t>BTH-BT-D100Y</t>
  </si>
  <si>
    <t>BT-D100</t>
  </si>
  <si>
    <t>DCP-T230,DCP-T430W,DCP-T530DW,DCP-T730DW,DCP-T830DW,MFC-T930DW</t>
  </si>
  <si>
    <t>DCP-T310, DCP-T510W, DCP-T710W, MFC-T810W,DCP-T220,DCP-T420W,DCP-T520W,DCP-T720DW,DCP-T820DW,MFC-T920DW,HL-T4000DW,MFC-T4500DW</t>
  </si>
  <si>
    <t>DCP-T300, DCP-T500W, DCP-T700W, MFC-T800W, DCP-T310, DCP-T510W, DCP-T710W, MFC-T810W,DCP-T220,DCP-T420W,DCP-T520W,DCP-T720DW,DCP-T820DW,MFC-T920DW,HL-T4000DW,MFC-T4500DW</t>
  </si>
  <si>
    <t>Consumable</t>
  </si>
  <si>
    <t>BTH-BT-D60BK,BTH-BT-5000C,BTH-BT-5000M,BTH-BT-5000Y</t>
  </si>
  <si>
    <t>BTH-LC-462BK,BTH-LC-462C,BTH-LC-462M,BTH-LC-462Y,BTH-LC-462XLBK,BTH-LC-462XLC,BTH-LC-462XLM,BTH-LC-462XLY</t>
  </si>
  <si>
    <t>BTH-DCP-L2640DW</t>
  </si>
  <si>
    <t>BTH-MFC-L2805DW</t>
  </si>
  <si>
    <t>BTH-MFC-L2885DW</t>
  </si>
  <si>
    <t>BTH-PUR-2001C</t>
  </si>
  <si>
    <t>BTH-SP-2001C</t>
  </si>
  <si>
    <t>Ink Tank 3-in-1, Print/Copy/Scan</t>
  </si>
  <si>
    <t>Ink Tank 4-in-1, Print/Copy/Scan/Fax</t>
  </si>
  <si>
    <t>Brother INK-SFC A3 27/35PPM Duplex WIFI</t>
  </si>
  <si>
    <t>INK A3 5-in-1 Print/Copy/Scan/WiFi/Fax</t>
  </si>
  <si>
    <t>INKJET J2340DW MFC 35/32PPM FAX WIFI</t>
  </si>
  <si>
    <t>INKJET J2740DW MFC 35/32PPM FAX WIFI</t>
  </si>
  <si>
    <t>MonoLaser,Printer,20PPM,1 MB</t>
  </si>
  <si>
    <t>MonoLaser,Printer,20PPM,32MB,Wi</t>
  </si>
  <si>
    <t>MonoLaser,Printer,30PPM,8MB,Duplex</t>
  </si>
  <si>
    <t>Mono Laser SFC 34 ppm Duplex Network</t>
  </si>
  <si>
    <t>Mono Laser SFC 34 ppm Duplex Wifi</t>
  </si>
  <si>
    <t>MonoLaser,Printer,48PPM,1GB,Duplex</t>
  </si>
  <si>
    <t>Auto 2sided Monochrome Laser Printer</t>
  </si>
  <si>
    <t>MonoLaser,Printer,50PPM,2GB,Duplex,NFC</t>
  </si>
  <si>
    <t>MonoLaser,MFC,20PPM,3in1,WO-FAX</t>
  </si>
  <si>
    <t>MonoLaser,MFC,20PPM,32MB,Wi</t>
  </si>
  <si>
    <t>Mono LASER PRINTER 36PPM Duplex NW WL</t>
  </si>
  <si>
    <t>MonoLaser,DCP,48PPM,3in1,1GB,Duplex,NW</t>
  </si>
  <si>
    <t>MonoLaser,MFC,20PPM,5in1,ADF,Wi</t>
  </si>
  <si>
    <t>MonoLaser,MFC,30PPM,5in1,Duplex,FAX</t>
  </si>
  <si>
    <t>MonoLaser MFC 34ppm Duplex Wifi 2LineLCD</t>
  </si>
  <si>
    <t>Mono Laser MFC 34ppm Duplex Wifi 2.7"LCD</t>
  </si>
  <si>
    <t>MonoLaser,MFC,50PPM,4in1,1GB,Duplex,Wi</t>
  </si>
  <si>
    <t>MonoLaser,MFC,50PPM,4in1,2GB,Duplex,Wi</t>
  </si>
  <si>
    <t>Colour LASER PRINTER 26PPM Duplex NW</t>
  </si>
  <si>
    <t>Colour LASER PRINTER 26PPM Duplex NW WL</t>
  </si>
  <si>
    <t>Brother ColorMFC 31ppm Duplex Network</t>
  </si>
  <si>
    <t>Color Laser, 31/31 ppm, Duplex, Wireless</t>
  </si>
  <si>
    <t>Colour Laser Printer 26PPM Duplex NW</t>
  </si>
  <si>
    <t>Colour Laser MFC Printer 26PPM Duplex NW</t>
  </si>
  <si>
    <t>MFC Color, 31/31 ppm, Duplex, Wireless</t>
  </si>
  <si>
    <t>MFC Color, 40 ppm, Duplex,NW</t>
  </si>
  <si>
    <t>Brother Portable Scanner DS-640, 7.5 PPM</t>
  </si>
  <si>
    <t>Brother Portable Scanner DS-740D, 10 PPM</t>
  </si>
  <si>
    <t>Scanner 30PPM ADF20P USB 3.0</t>
  </si>
  <si>
    <t>Scanner 30PPM ADF20P Wireless-USB</t>
  </si>
  <si>
    <t>Scanner 40PPM Duplex-ADF60P USB 3.0</t>
  </si>
  <si>
    <t>Scanner 40PPM Duplex-ADF60P Wireless-USB</t>
  </si>
  <si>
    <t>Scanner 40PPM Duplex-ADF80P Wired-USB</t>
  </si>
  <si>
    <t>Scanner 40PPM Duplex-ADF80P Wireless-USB</t>
  </si>
  <si>
    <t>Scanner60PPM Duplex-ADF100P Wireless-USB</t>
  </si>
  <si>
    <t>Pick up Roller ADS-2100/ADS-2600W (50K)</t>
  </si>
  <si>
    <t>PUR-2001C Pick-up Roller</t>
  </si>
  <si>
    <t>SP-2001C Scanner Separation Pad</t>
  </si>
  <si>
    <t>Carrier Sheet All ADS/PDS</t>
  </si>
  <si>
    <t>Roller+Separation PAD ADS-2100/ADS-2600W</t>
  </si>
  <si>
    <t>Pick up roller ADS-2XXX/ADS-3XXX (200K)</t>
  </si>
  <si>
    <t>Feeder ADS-2200, ADS-2700W (10K pages)</t>
  </si>
  <si>
    <t>Feeder ADS-4900W (200K Pages)</t>
  </si>
  <si>
    <t>Ink J2330,J2730,J3530,J3930 BK Yield 550</t>
  </si>
  <si>
    <t>Ink J2330,J2730,J3530,J3930 Cyan Yield 5</t>
  </si>
  <si>
    <t>Ink J2330,J2730,J3530,J3930 Magenta Yiel</t>
  </si>
  <si>
    <t>Ink J2330,J2730,J3530,J3930 Yellow Yield</t>
  </si>
  <si>
    <t>Ink J2330,J2730,J3530,J3930 BK Yield 3K</t>
  </si>
  <si>
    <t>Ink J2330,J2730,J3530,J3930 Cyan Yield 1</t>
  </si>
  <si>
    <t>INK CATRIDGE 462BK BLACK 550PGS</t>
  </si>
  <si>
    <t>INK CATRIDGE 462C CYAN 550PGS</t>
  </si>
  <si>
    <t>INK CATRIDGE 462M MAGENTA 550PGS</t>
  </si>
  <si>
    <t>INK CATRIDGE 462Y YELLOW 550PGS</t>
  </si>
  <si>
    <t>INK CATRIDGE 462XLBK BLACK 3000PGS</t>
  </si>
  <si>
    <t>INK CATRIDGE 462XLC CYAN 1500PGS</t>
  </si>
  <si>
    <t>INK CATRIDGE 462XLM MAGENTA 1500PGS</t>
  </si>
  <si>
    <t>INK CATRIDGE 462XLY YELLOW 1500PGS</t>
  </si>
  <si>
    <t>BK,Ink Cartridge for MFC-J6710DW,J6910DW</t>
  </si>
  <si>
    <t>C,Ink Cartridge for MFC-J6710DW,J6910DW</t>
  </si>
  <si>
    <t>M,Ink Cartridge for MFC-J6710DW,J6910DW</t>
  </si>
  <si>
    <t>Y,Ink Cartridge for MFC-J6710DW,J6910DW</t>
  </si>
  <si>
    <t>BK,Ink Cartridge for MFC-J2510, 600P</t>
  </si>
  <si>
    <t>C,Ink Cartridge for MFC-J2510, 600P</t>
  </si>
  <si>
    <t>M,Ink Cartridge for MFC-J2510, 600P</t>
  </si>
  <si>
    <t>Y,Ink Cartridge for MFC-J2510, 600P</t>
  </si>
  <si>
    <t>C,Ink Cartridge for MFC-J2510, 1.2K</t>
  </si>
  <si>
    <t>M,Ink Cartridge for MFC-J2510, 1.2K</t>
  </si>
  <si>
    <t>Y,Ink Cartridge for MFC-J2510, 1.2K</t>
  </si>
  <si>
    <t>BK,Ink Cartridge for MFC-J3720, 2.4K</t>
  </si>
  <si>
    <t>BK,Ink Cartridge for DCP-J100, 2.4K</t>
  </si>
  <si>
    <t>C,Ink Cartridge for DCP-J100, 1.3K</t>
  </si>
  <si>
    <t>M,Ink Cartridge for DCP-J100, 1.3K</t>
  </si>
  <si>
    <t>Y,Ink Cartridge for DCP-J100, 1.3K</t>
  </si>
  <si>
    <t>BK, Ink Cartridge for MFC-J2320,., 0.55K</t>
  </si>
  <si>
    <t>C, Ink Cartridge for MFC-J2320,., 0.55K</t>
  </si>
  <si>
    <t>M, Ink Cartridge for MFC-J2320,., 0.55K</t>
  </si>
  <si>
    <t>Y, Ink Cartridge for MFC-J2320,., 0.55K</t>
  </si>
  <si>
    <t>BK, Ink Cartridge for MFC-J2320,., 2.4K</t>
  </si>
  <si>
    <t>C, Ink Cartridge for MFC-J2320,., 1.2K</t>
  </si>
  <si>
    <t>M, Ink Cartridge for MFC-J2320,., 1.2K</t>
  </si>
  <si>
    <t>Y, Ink Cartridge for MFC-J2320,., 1.2K</t>
  </si>
  <si>
    <t>BK, Ink Cartridge for T310,T510W.., 6.5K</t>
  </si>
  <si>
    <t>BK, Ink Cartridge for DCP-T300,T500W..6K</t>
  </si>
  <si>
    <t>C, Ink Cartridge for DCP-T300,T500W..5K</t>
  </si>
  <si>
    <t>M, Ink Cartridge for DCP-T300,T500W..5K</t>
  </si>
  <si>
    <t>Y, Ink Cartridge for DCP-T300,T500W..5K</t>
  </si>
  <si>
    <t>Drum for HL-1110,DCP-1510,MFC-1810,1815</t>
  </si>
  <si>
    <t>Drum,for DCP-7010,MFC-7420,MFC-7820N</t>
  </si>
  <si>
    <t>Drum,for HL-2140,2150N,...,12,000Pages</t>
  </si>
  <si>
    <t>Drum,for HL-2240D,2250DN,2270DW,12,000P</t>
  </si>
  <si>
    <t>Drum,for HL-L2360,L2365,…,12,000 pages</t>
  </si>
  <si>
    <t>DR L2370DN, L2375DW, L2715DW, L2750DW 12</t>
  </si>
  <si>
    <t>Drum for HL-L2460 DCP-L2640, MFC-L2805</t>
  </si>
  <si>
    <t>Drum for HL-3150-70 MFC-9140-9330</t>
  </si>
  <si>
    <t>Brother Drum for Color Laser 18K</t>
  </si>
  <si>
    <t>Drum for HL-52xx series,25,000Pages</t>
  </si>
  <si>
    <t>Drum for MFC-8910DW, 30000P</t>
  </si>
  <si>
    <t>Drum for HL-4150CDN,4579CDW,25000P</t>
  </si>
  <si>
    <t>Drum for HL-6400DW,5100,6200,MFC-L5900DW</t>
  </si>
  <si>
    <t>Drum,for HL-L8250CDN,…,25,000 pages</t>
  </si>
  <si>
    <t>DRUM L8260,L8360,L8690,L8900 30K Pages</t>
  </si>
  <si>
    <t>Drum for HL-L5210, L6210, L6415, L5915</t>
  </si>
  <si>
    <t>Drum HL-L3240-80 DCP-L3560, MFC-L3760</t>
  </si>
  <si>
    <t>Toner for HL-1110,DCP-1510,MFC-1810,1815</t>
  </si>
  <si>
    <t>Toner,for DCP-7010,MFC-7420,MFC-7820N</t>
  </si>
  <si>
    <t>Toner,for HL-2130,700P,ISOIEC19752</t>
  </si>
  <si>
    <t>Toner,for HL-2140,2150N,...,1,500Pages</t>
  </si>
  <si>
    <t>Toner,for HL-2140,2150N,2,600Pages</t>
  </si>
  <si>
    <t>Toner,for HL-2240D,2250DN,2270DW,1,200P</t>
  </si>
  <si>
    <t>Toner,for HL-2240D,2250DN,2270DW,2,600P</t>
  </si>
  <si>
    <t>Toner,for HL-L2360,L2365,#,1,200 pages</t>
  </si>
  <si>
    <t>Toner,for HL-L2360,L2365,#,2,600 pages</t>
  </si>
  <si>
    <t>TN L2370DN, L2375DW, L2715DW, L2750DW 1.</t>
  </si>
  <si>
    <t>TN L2370DN, L2375DW, L2715DW, L2750DW 3K</t>
  </si>
  <si>
    <t>TN for HL-L2460 DCP-L2640, MFC-L2805</t>
  </si>
  <si>
    <t>StD Toner/BK HL-3150-70 MFC-9140-9330</t>
  </si>
  <si>
    <t>StD Toner/ C HL-3150-70 MFC-9140-9330</t>
  </si>
  <si>
    <t>StD Toner/ M HL-3150-70 MFC-9140-9330</t>
  </si>
  <si>
    <t>StD Toner/ Y HL-3150-70 MFC-9140-9330</t>
  </si>
  <si>
    <t>High Y Toner/C HL-3150-70 MFC-9140-9330</t>
  </si>
  <si>
    <t>High Y Toner/M HL-3150-70 MFC-9140-9330</t>
  </si>
  <si>
    <t>High Y Toner/Y HL-3150-70 MFC-9140-9330</t>
  </si>
  <si>
    <t>Toner for HL-54xx,HL-6180DW,...,3,000P</t>
  </si>
  <si>
    <t>Toner,for  HL-54xx, HL-6180DW,#,8000P</t>
  </si>
  <si>
    <t>Toner,BK for HL-4150CDN,4570CDW,2500P</t>
  </si>
  <si>
    <t>Toner,C for HL-4150CDN,4570CDW,2500P</t>
  </si>
  <si>
    <t>Toner,M for HL-4150CDN,4570CDW,2500P</t>
  </si>
  <si>
    <t>Toner,Y for HL-4150CDN,4570CDW,2500P</t>
  </si>
  <si>
    <t>Toner,for HL-6400DW,5100,6200,MFC-L5900D</t>
  </si>
  <si>
    <t>Toner, BK for HL-4150CDN/HL-4570CDW,6,00</t>
  </si>
  <si>
    <t>Toner,C for HL-4150CDN/HL-4570CDW,6000P</t>
  </si>
  <si>
    <t>Toner,M for HL-4150CDN/HL-4570CDW,6000P</t>
  </si>
  <si>
    <t>Toner,Y for HL-4150CDN,4570CDW,6000P</t>
  </si>
  <si>
    <t>Toner,BK,for HL-L8250CDN,#,2,500 pages</t>
  </si>
  <si>
    <t>Toner,C,for HL-L8250CDN,#,1,500 pages</t>
  </si>
  <si>
    <t>Toner,M,for HL-L8250CDN,#,1,500 pages</t>
  </si>
  <si>
    <t>Toner,Y,for HL-L8250CDN,#,1,500 pages</t>
  </si>
  <si>
    <t>Toner,BK,for HL-L8250CDN,#,6,000 pages</t>
  </si>
  <si>
    <t>Toner,C,for HL-L8250CDN,#,6,000 pages</t>
  </si>
  <si>
    <t>Toner,M,for HL-L8250CDN,#,6,000 pages</t>
  </si>
  <si>
    <t>Toner,Y,for HL-L8250CDN,#,6,000 pages</t>
  </si>
  <si>
    <t>TNBK L8260, L8360, L8690, L8900 3K Pages</t>
  </si>
  <si>
    <t>TNC L8260,L8360,L8690,L8900 1.8K Pages</t>
  </si>
  <si>
    <t>TNM L8260,L8360,L8690,L8900 1.8K Pages</t>
  </si>
  <si>
    <t>TNY L8260,L8360,L8690,L8900 1.8K Pages</t>
  </si>
  <si>
    <t>TNBK L8260,L8360,L8690,L8900 6.5K Pages</t>
  </si>
  <si>
    <t>TNC L8260,L8360,L8690,L8900 6.5K Pages</t>
  </si>
  <si>
    <t>TNM L8260,L8360,L8690,L8900 6.5K Pages</t>
  </si>
  <si>
    <t>TNY L8260,L8360,L8690,L8900 6.5K Pages</t>
  </si>
  <si>
    <t>TNBK Color Laser 1.4K Pages</t>
  </si>
  <si>
    <t>TNC Color Laser  1.3K Pages</t>
  </si>
  <si>
    <t>TNM Color Laser  1.3K Pages</t>
  </si>
  <si>
    <t>TNY Color Laser  1.3K Pages</t>
  </si>
  <si>
    <t>TNBK Color Laser  3K Pages</t>
  </si>
  <si>
    <t>TNC Color Laser  2.3K Pages</t>
  </si>
  <si>
    <t>TNM Color Laser  2.3K Pages</t>
  </si>
  <si>
    <t>TNY Color Laser  2.3K Pages</t>
  </si>
  <si>
    <t>Toner for HL-L5210, L6210, L6415, L5915</t>
  </si>
  <si>
    <t>TN BK HL-L3240 L3280 DCP-L3560 MFC-L3760</t>
  </si>
  <si>
    <t>TN C HL-L3240 L3280 DCP-L3560 MFC-L3760</t>
  </si>
  <si>
    <t>TN M HL-L3240 L3280 DCP-L3560 MFC-L3760</t>
  </si>
  <si>
    <t>TN Y HL-L3240 L3280 DCP-L3560 MFC-L3760</t>
  </si>
  <si>
    <t>Brother Belt 3150CDN 9140CDN 50K</t>
  </si>
  <si>
    <t>Belt Cleaner, HL MFC series</t>
  </si>
  <si>
    <t>Belt Cleaner HL-4150CDN/HL-4570CDW,50KP</t>
  </si>
  <si>
    <t>Belt Unit,for HL-L8250CDN,..,50,000 P</t>
  </si>
  <si>
    <t>Belt Cleaner, L8260, L8360, L8690, L8900</t>
  </si>
  <si>
    <t>Belt for HL-L3240-80 DCP-L3560 MFC-L3760</t>
  </si>
  <si>
    <t>Card Holder HL-L6400DW/MFC-L6900DW</t>
  </si>
  <si>
    <t>Tray 500 Pages HL-5440D/5450DN/6180DW</t>
  </si>
  <si>
    <t>Tray 250 Pages HL-L5100DN/L6200DW/L56</t>
  </si>
  <si>
    <t>Tray 250 Pages HL-L6400DW/MFC-L6900DW</t>
  </si>
  <si>
    <t>Tray 520 Pages HL-L5100DN/HL-L6200DW</t>
  </si>
  <si>
    <t>Tower Tray HL-L6400DW &amp; MFC-6900DW</t>
  </si>
  <si>
    <t>Brother Waste Toner 3150CDN 9140CDN 50K</t>
  </si>
  <si>
    <t>Waste Toner,for HL-L8250CDN,..,25,000 P</t>
  </si>
  <si>
    <t>Waste Toner HL-L32XX,.,MFC-L37XX</t>
  </si>
  <si>
    <t>WasteTN Pack HL-L3240-80 DCP-L3560</t>
  </si>
  <si>
    <t>Innobella Premium Glossy Photo Paper 4x6</t>
  </si>
  <si>
    <t>Innobella Premium Glossy Photo Paper A4</t>
  </si>
  <si>
    <t>Label Maker, TZE, 3.5-12 mm</t>
  </si>
  <si>
    <t>Label Maker BlueTooth Label Width 18MM</t>
  </si>
  <si>
    <t>Label Maker BlueTooth Label Width 24MM</t>
  </si>
  <si>
    <t>Label Maker, Portable, TZE, 3.5-12 mm</t>
  </si>
  <si>
    <t>Label Maker, PVC, TZE, 3.5-36 mm, WiFi</t>
  </si>
  <si>
    <t>Label Maker, Portable, Smartphone</t>
  </si>
  <si>
    <t>Label Maker, TZE, 3.5-24 mm, BT</t>
  </si>
  <si>
    <t>Label Maker, TZE, 3.5-36 mm, Wireless</t>
  </si>
  <si>
    <t>Label Maker, DK, 62 mm</t>
  </si>
  <si>
    <t>Label Maker, DK, 62 mm, Wireless</t>
  </si>
  <si>
    <t>Direct Termal,Label Maker 2inch, Network</t>
  </si>
  <si>
    <t>2Inch Direct ThermalPrinter with Network</t>
  </si>
  <si>
    <t>Label Maker, Portable, Size A4</t>
  </si>
  <si>
    <t>Portable Printer w/ MFi Bluetooth &amp;WiFi</t>
  </si>
  <si>
    <t>Direct Thermal, Label Maker, 4inch</t>
  </si>
  <si>
    <t>Direct Thermal, Label Maker, 4inch, Netw</t>
  </si>
  <si>
    <t>Direct Thermal Desktop Printer w/network</t>
  </si>
  <si>
    <t>Tape, 36 mm, Black-Clear</t>
  </si>
  <si>
    <t>Tape, 36 mm, Black-White</t>
  </si>
  <si>
    <t>Tape 36 mm Red-White</t>
  </si>
  <si>
    <t>Tape, 36 mm, Blue-White</t>
  </si>
  <si>
    <t>Tape, 36 mm, Black-Red</t>
  </si>
  <si>
    <t>Tape, 36 mm, Black-Blue</t>
  </si>
  <si>
    <t>Tape, 36 mm, Black-Yellow</t>
  </si>
  <si>
    <t>Cleaning Tape, 36 mm</t>
  </si>
  <si>
    <t>FX Tape, 36 mm, Black-White</t>
  </si>
  <si>
    <t>FX Tape, 36 mm, Black-Yellow</t>
  </si>
  <si>
    <t>Matt Tape, 36 mm, Black-Silver</t>
  </si>
  <si>
    <t>Strong Tape, 36 mm, Black-White</t>
  </si>
  <si>
    <t>Strong Tape, 36 mm, Black-Yellow</t>
  </si>
  <si>
    <t>Strong Tape, 36 mm, Black-Sliver</t>
  </si>
  <si>
    <t>Tape, 24 mm, Black-Clear</t>
  </si>
  <si>
    <t>Tape, 24 mm, Black-White</t>
  </si>
  <si>
    <t>Tape, 24 mm, Red-White</t>
  </si>
  <si>
    <t>Tape, 24 mm, Blue-White</t>
  </si>
  <si>
    <t>Tape, 24 mm, Gold-Black</t>
  </si>
  <si>
    <t>4977766681797White-Black</t>
  </si>
  <si>
    <t>Tape, 24 mm, Black-Red</t>
  </si>
  <si>
    <t>Tape, 24 mm, Black-Blue</t>
  </si>
  <si>
    <t>Tape, 24 mm, White-Blue</t>
  </si>
  <si>
    <t>Tape, 24 mm, Black-Yellow</t>
  </si>
  <si>
    <t>Tape, 24 mm, Black-Green</t>
  </si>
  <si>
    <t>Reflex Tape, 24 mm, Black-Orange</t>
  </si>
  <si>
    <t>Reflex Tape, 24 mm, Black-Yellow</t>
  </si>
  <si>
    <t>FX Tape, 24 mm, Black-White</t>
  </si>
  <si>
    <t>FX Tape, 24 mm, Black-Yellow</t>
  </si>
  <si>
    <t>Matt Tape, 24 mm, Black-Sliver</t>
  </si>
  <si>
    <t>Non Tape, 24 mm, Black-White</t>
  </si>
  <si>
    <t>Strong Tape, 24 mm, Black-Clear</t>
  </si>
  <si>
    <t>Strong Tape, 24 mm, Black-White</t>
  </si>
  <si>
    <t>Strong Tape, 24 mm, Black-Yellow</t>
  </si>
  <si>
    <t>Strong Tape, 24 mm, Black-Sliver</t>
  </si>
  <si>
    <t>Tape, 24 mm, Dust, Gold-White</t>
  </si>
  <si>
    <t>Tape, 24 mm, Dust, Black-Gold</t>
  </si>
  <si>
    <t>Tape, 24 mm, Dust, White-Silver</t>
  </si>
  <si>
    <t>Tape, 18 mm, Black-Clear</t>
  </si>
  <si>
    <t>Tape, 18 mm, Black-White</t>
  </si>
  <si>
    <t>Tape, 18 mm, Red-White</t>
  </si>
  <si>
    <t>Tape, 18 mm, Blue-White</t>
  </si>
  <si>
    <t>Tape, 18 mm, Gold-Black</t>
  </si>
  <si>
    <t>Tape, 18 mm, White-Black</t>
  </si>
  <si>
    <t>Tape, 18 mm, Black-Red</t>
  </si>
  <si>
    <t>Tape, 18 mm, Black-Blue</t>
  </si>
  <si>
    <t>Tape, 18 mm, Black-Yellow</t>
  </si>
  <si>
    <t>Tape, 18 mm, Black-Green</t>
  </si>
  <si>
    <t>Cleaning Tape, 18 mm</t>
  </si>
  <si>
    <t>FX Tape, 18 mm, Black-White</t>
  </si>
  <si>
    <t>FX Tape, 18 mm, Black-Yellow</t>
  </si>
  <si>
    <t>Matt Tape, 18 mm, Black-Silver</t>
  </si>
  <si>
    <t>Non Tape, 18 mm, Black-White</t>
  </si>
  <si>
    <t>Strong Tape, 18 mm, Black-Clear</t>
  </si>
  <si>
    <t>Strong Tape, 18 mm, Black-White</t>
  </si>
  <si>
    <t>Strong Tape, 18 mm, Black-Yellow</t>
  </si>
  <si>
    <t>Strong Tape, 18 mm, Black-Silver</t>
  </si>
  <si>
    <t>Security Tape, 18 mm, Black-White</t>
  </si>
  <si>
    <t>Tape, 12 mm, Black-Clear</t>
  </si>
  <si>
    <t>Tape, 12 mm, Red-Clear</t>
  </si>
  <si>
    <t>Tape, 12 mm, Blue-Clear</t>
  </si>
  <si>
    <t>Tape, 12 mm, White-Clear</t>
  </si>
  <si>
    <t>Tape, 12 mm, Black-White</t>
  </si>
  <si>
    <t>Tape, 12 mm, Red-White</t>
  </si>
  <si>
    <t>Tape, 12 mm, Blue-White</t>
  </si>
  <si>
    <t>Tape, 12 mm, Gold-Black</t>
  </si>
  <si>
    <t>Tape, 12 mm, White-Black</t>
  </si>
  <si>
    <t>Tape, 12 mm, Black-Red</t>
  </si>
  <si>
    <t>Tape, 12 mm, White-Red</t>
  </si>
  <si>
    <t>Tape, 12 mm, Black-Blue</t>
  </si>
  <si>
    <t>Tape, 12 mm, White-Blue</t>
  </si>
  <si>
    <t>Tape, 12 mm, Black-Yellow</t>
  </si>
  <si>
    <t>Tape, 12 mm, Black-Green</t>
  </si>
  <si>
    <t>Tape, 12 mm, White-Pink</t>
  </si>
  <si>
    <t>Tape, 12 mm, Black-Light Blue, Pastel</t>
  </si>
  <si>
    <t>Tape, 12 mm, Black-Pink, Pastel</t>
  </si>
  <si>
    <t>Tape, 12 mm, Black-Purple, Pastel</t>
  </si>
  <si>
    <t>Matt Tape, 12 mm, Black-Clear</t>
  </si>
  <si>
    <t>Reflex Tape, 12 mm, Black-Orange</t>
  </si>
  <si>
    <t>Reflex Tape, 12 mm, Black-Yellow</t>
  </si>
  <si>
    <t>Cleaning Tape, 12 mm</t>
  </si>
  <si>
    <t>Fabric Tape, 12 mm, Blue-White</t>
  </si>
  <si>
    <t>Fabric Tape, 12 mm, Blue-Lblue</t>
  </si>
  <si>
    <t>Fabric Tape, 12 mm, Blue-Yellow</t>
  </si>
  <si>
    <t>Fabric Tape, 12 mm, Blue-Pink</t>
  </si>
  <si>
    <t>FX Tape, 12 mm, Black-White</t>
  </si>
  <si>
    <t>FX Tape, 12 mm, Black-Yellow</t>
  </si>
  <si>
    <t>Matt Tape, 12 mm, Black-Silver</t>
  </si>
  <si>
    <t>Non Tape, 12 mm, Black-White</t>
  </si>
  <si>
    <t>Strong Tape, 12 mm, Black-Clear</t>
  </si>
  <si>
    <t>Strong Tape, 12 mm, Black-White</t>
  </si>
  <si>
    <t>Strong Tape, 12 mm, Black-Yellow</t>
  </si>
  <si>
    <t>Tape, Hello Kitty, 12 mm, Black-Kitty</t>
  </si>
  <si>
    <t>Tape, Rilakkuma, 12 mm, Black-Yellow</t>
  </si>
  <si>
    <t>Tape, 12 mm, Dust, Gold-White</t>
  </si>
  <si>
    <t>Tape, 12 mm, Dust, Black-Gold</t>
  </si>
  <si>
    <t>Tape, 12 mm, Dust, White-Silver</t>
  </si>
  <si>
    <t>Tape, 9 mm, Black-Clear</t>
  </si>
  <si>
    <t>Tape, 9 mm, Black-White</t>
  </si>
  <si>
    <t>Tape, 9 mm, Red-White</t>
  </si>
  <si>
    <t>Tape, 9 mm, Blue-White</t>
  </si>
  <si>
    <t>Tape, 9 mm, White-Black</t>
  </si>
  <si>
    <t>Tape, 9 mm, Black-Red</t>
  </si>
  <si>
    <t>Tape, 9 mm, Black-Blue</t>
  </si>
  <si>
    <t>Tape, 9 mm, Black-Yellow</t>
  </si>
  <si>
    <t>Tape, 9 mm, Black-Green</t>
  </si>
  <si>
    <t>FX Tape, 9 mm, Black-White</t>
  </si>
  <si>
    <t>FX Tape, 9 mm, Black-Yellow</t>
  </si>
  <si>
    <t>Non Tape, 9 mm, Black-White</t>
  </si>
  <si>
    <t>Strong Tape, 9 mm, Black-Clear</t>
  </si>
  <si>
    <t>Strong Tape, 9 mm, Black-White</t>
  </si>
  <si>
    <t>Strong Tape, 9 mm, Black-Yellow</t>
  </si>
  <si>
    <t>Tape, 6 mm, Black-Clear</t>
  </si>
  <si>
    <t>Tape, 6 mm, Black-White</t>
  </si>
  <si>
    <t>Tape, 6 mm, White-Black</t>
  </si>
  <si>
    <t>Tape, 6 mm, Black-Yellow</t>
  </si>
  <si>
    <t>FX Tape, 6 mm, Black-White</t>
  </si>
  <si>
    <t>FX Tape, 6 mm, Black-Yellow</t>
  </si>
  <si>
    <t>Strong Tape, 6 mm, Black-White</t>
  </si>
  <si>
    <t>Tape, 3.5 mm, Black-White, non-coat</t>
  </si>
  <si>
    <t>Ribbon Tape, 12 mm, Black-White</t>
  </si>
  <si>
    <t>Ribbon Tape, 12 mm, Gold-White</t>
  </si>
  <si>
    <t>Ribbon Tape, 12 mm, Gold-Pink</t>
  </si>
  <si>
    <t>Ribbon Tape, 12 mm, Gold-Navy</t>
  </si>
  <si>
    <t>Ribbon Tape, 12 mm, Gold-Red</t>
  </si>
  <si>
    <t>Self Laminated Tape, 24 mm, Black-White</t>
  </si>
  <si>
    <t>Self Laminated Tape, 24 mm, Black-Yellow</t>
  </si>
  <si>
    <t>Self Laminated Tape, 36 mm, Black-White</t>
  </si>
  <si>
    <t>Self Laminated Tape, 36 mm, Black-Yellow</t>
  </si>
  <si>
    <t>FLE Tape, 24 mm, Black-White</t>
  </si>
  <si>
    <t xml:space="preserve"> Tape, 24 mm, Black-Yellow</t>
  </si>
  <si>
    <t>Heat Sink Tube, Black-White, 5.2mm</t>
  </si>
  <si>
    <t>Heat Sink Tube, Black-White, 8.8mm</t>
  </si>
  <si>
    <t>Heat Sink Tube, Black-White, 11.2mm</t>
  </si>
  <si>
    <t>Label Tape, 12 mm, Black-White</t>
  </si>
  <si>
    <t>Label Tape, 12 mm, Red-White</t>
  </si>
  <si>
    <t>Label Tape, 12 mm, Blue-White</t>
  </si>
  <si>
    <t>Label Tape, 12 mm, Black-Blue</t>
  </si>
  <si>
    <t>Label Tape, 12 mm, Black-Yellow</t>
  </si>
  <si>
    <t>Label Tape, 9 mm, Black-White</t>
  </si>
  <si>
    <t>Label Tape, 9 mm, Blue-White</t>
  </si>
  <si>
    <t>Label Tape, 9 mm, Black-Yellow</t>
  </si>
  <si>
    <t>Con Tape, 62 x 30.48 m, Black-White</t>
  </si>
  <si>
    <t>Con Tape, 29 x 30.48 m, Black-White</t>
  </si>
  <si>
    <t>Con Tape, 12 x 30.48 m, Black-White</t>
  </si>
  <si>
    <t>Con Tape, 62 x 15.24 m, Black-White</t>
  </si>
  <si>
    <t>Con Tape, 62 x 15.24 m, Black-Yellow</t>
  </si>
  <si>
    <t>Con Tape, 29 x 15.24 m, Black-White</t>
  </si>
  <si>
    <t>Con Tape, 62 x 15.24 m, Black-Clear</t>
  </si>
  <si>
    <t>Label Tape, 29 x 90 mm, Black-White</t>
  </si>
  <si>
    <t>Label Tape, 62 x 100 mm, Black-White</t>
  </si>
  <si>
    <t>Label Tape, 17 x 87 mm, Black-White</t>
  </si>
  <si>
    <t>Label Tape, 17 x 54 mm, Black-White</t>
  </si>
  <si>
    <t>Label Tape, 38 x 90 mm, Black-White</t>
  </si>
  <si>
    <t>Label Tape, 29 x 62 mm, Black-White</t>
  </si>
  <si>
    <t>Label Tape, 23 x 23 mm, Black-White</t>
  </si>
  <si>
    <t>Ink Tape, 100 m, Black</t>
  </si>
  <si>
    <t>Ink Tape, 100 m, Black, 5 Packs</t>
  </si>
  <si>
    <t>DT Sticker 100x150mm 500pcs</t>
  </si>
  <si>
    <t>Sewing Machine 14 Styles</t>
  </si>
  <si>
    <t>Brother Sewing Machine JK17B</t>
  </si>
  <si>
    <t>Sewing Machine 27 Styles</t>
  </si>
  <si>
    <t>Sewing Machine HF37 37 Styles</t>
  </si>
  <si>
    <t>Sewing Machine 60 Styles</t>
  </si>
  <si>
    <t>Sewing Machine 80 Styles</t>
  </si>
  <si>
    <t>Sewing Machine // Remaker</t>
  </si>
  <si>
    <t>Brother 2104D Overlocker Sewing Machines</t>
  </si>
  <si>
    <t>SP-1 Sublimation Printer</t>
  </si>
  <si>
    <t>AH018 HOME CUTTING MACHINE</t>
  </si>
  <si>
    <t>PEDESIGN11 for Brother Sewing</t>
  </si>
  <si>
    <t>Sewing Machine M330E WLAN 11 Styles</t>
  </si>
  <si>
    <t>Sewing Machine M380D WLAN USB</t>
  </si>
  <si>
    <t>Sewing Machine 138 Styles</t>
  </si>
  <si>
    <t>AH010 EMBROIDERY MACHINE</t>
  </si>
  <si>
    <t>Computerised Sewing w/Embroidery PR680W</t>
  </si>
  <si>
    <t>DCP-T230</t>
  </si>
  <si>
    <t>DCP-T430W</t>
  </si>
  <si>
    <t>DCP-T530DW</t>
  </si>
  <si>
    <t>DCP-T730DW</t>
  </si>
  <si>
    <t>DCP-T830DW</t>
  </si>
  <si>
    <t>MFC-T930DW</t>
  </si>
  <si>
    <t>BTH-BT-D100BK,BTH-BT-D100C,BTH-BT-D100M,BTH-BT-D100Y</t>
  </si>
  <si>
    <t>Adapter for ADS-1300, ADS-1800W</t>
  </si>
  <si>
    <t>BTH-LK-1001C</t>
  </si>
  <si>
    <t>Adapter</t>
  </si>
  <si>
    <t>BTH-HSE-251E</t>
  </si>
  <si>
    <t>BTH-HSE-261E</t>
  </si>
  <si>
    <t>เทปพิมพ์อักษรสำหรับท่อหด ratio 3:1 ขนาด 5.2 มม. ดำ/ขาว</t>
  </si>
  <si>
    <t>เทปพิมพ์อักษรสำหรับท่อหด ratio 3:1 ขนาด 9.0 มม. ดำ/ขาว</t>
  </si>
  <si>
    <t>เทปพิมพ์อักษรสำหรับท่อหด ratio 3:1 ขนาด 11.2 มม. ดำ/ขาว</t>
  </si>
  <si>
    <t>เทปพิมพ์อักษรสำหรับท่อหด ratio 3:1 ขนาด 21.0 มม. ดำ/ขาว</t>
  </si>
  <si>
    <t>เทปพิมพ์อักษรสำหรับท่อหด ratio 3:1 ขนาด 31.0 มม. ดำ/ขาว</t>
  </si>
  <si>
    <t>5.2 mm</t>
  </si>
  <si>
    <t>9.0 mm</t>
  </si>
  <si>
    <t>21.0 mm</t>
  </si>
  <si>
    <t>31.0 mm</t>
  </si>
  <si>
    <t>KIT-BTH-BUNDLE012</t>
  </si>
  <si>
    <t>PT-E310BTVP</t>
  </si>
  <si>
    <t>PT-E560BTVP</t>
  </si>
  <si>
    <t>BTH-PT-E310BTVP</t>
  </si>
  <si>
    <t>BTH-PT-E560BTVP</t>
  </si>
  <si>
    <t>เครื่องพิมพ์ฉลากฉลากแบบพกพาเชื่อมต่อ Smartphone และ คอมพิวเตอร์ รองรับเทป TZe ขนาด 3.5mm - 18mm เชื่อมต่อ Bluetooth และ USB-Type C  สามารถพิมพ์บาร์โค้ดได้ มาพร้อมแบตเตอรี่ Li-ion สาย USB Type-C กระเป๋ากันกระแทกใส่เครื่อง สายคล้องข้อมือ</t>
  </si>
  <si>
    <t>เครื่องพิมพ์ฉลากฉลากแบบพกพาเชื่อมต่อ Smartphone และ คอมพิวเตอร์ รองรับเทป TZe ขนาด 3.5mm - 24mm เชื่อมต่อ Bluetooth และ USB-Type C ระบบตัดเทปอัตโนมัติ สามารถพิมพ์บาร์โค้ดได้ มาพร้อมแบตเตอรี่ Li-ion สาย USB Type-C กระเป๋ากันกระแทกใส่เครื่อง สายคล้องข้อมือ</t>
  </si>
  <si>
    <t>Label Maker, Bluetooth+TypeC , 3.5-18 mm</t>
  </si>
  <si>
    <t>Label Maker, Bluetooth+TypeC , 3.5-24 mm</t>
  </si>
  <si>
    <t>TD-2310D</t>
  </si>
  <si>
    <t>TD-2320D</t>
  </si>
  <si>
    <t>TD-2350D</t>
  </si>
  <si>
    <t>TD-2320DSA</t>
  </si>
  <si>
    <t>BTH-TD-2310D</t>
  </si>
  <si>
    <t>BTH-TD-2320D</t>
  </si>
  <si>
    <t>BTH-TD-2350D</t>
  </si>
  <si>
    <t>BTH-TD-2320DSA</t>
  </si>
  <si>
    <t>เครื่องพิมพ์ฉลากแบบเชื่อมกับคอมพิวเตอร์ ระบบ Direct Thermal รองรับหน้ากว้างขนาดการพิมพ์สูงสุด  63มม. (2 นิ้ว) ความละเอียด 203 dpi รองรับการเชื่อมต่อผ่าน USB, New Design ง่าย สะดวกขึ้น</t>
  </si>
  <si>
    <t>เครื่องพิมพ์ฉลากแบบเชื่อมกับคอมพิวเตอร์ ระบบ Direct Thermal รองรับหน้ากว้างขนาดการพิมพ์สูงสุด  63มม. (2 นิ้ว) ความละเอียด 300 dpi รองรับการเชื่อมต่อผ่าน USB ระบบ Network (RJ45), New Design ง่าย สะดวกขึ้น</t>
  </si>
  <si>
    <t>เครื่องพิมพ์ฉลากแบบเชื่อมกับคอมพิวเตอร์ ระบบ Direct Thermal รองรับหน้ากว้างขนาดการพิมพ์สูงสุด  63มม. (2 นิ้ว) ความละเอียด 300 dpi รองรับการเชื่อมต่อผ่าน USB ระบบ Network (RJ45), WiFi, Bluetooh , New Design ง่าย สะดวกขึ้น</t>
  </si>
  <si>
    <t>เครื่องพิมพ์ฉลากแบบเชื่อมกับคอมพิวเตอร์ ระบบ Direct Thermal รองรับหน้ากว้างขนาดการพิมพ์สูงสุด  63มม. (2 นิ้ว) ความละเอียด 300 dpi รองรับการเชื่อมต่อผ่าน USB ระบบ Network (RJ45) พร้อมหน้าจอสีทัชกรีน, New Design ง่าย สะดวกขึ้น</t>
  </si>
  <si>
    <t>Direct Thermal , 203mm , 203dpi , USB</t>
  </si>
  <si>
    <t>Direct Thermal , 203mm , 300dpi , USB</t>
  </si>
  <si>
    <t>Direct Thermal,203mm,300dpi,USB,Wifi+Bth</t>
  </si>
  <si>
    <t>Direct Thermal,203mm,300dpi,USB,Screen</t>
  </si>
  <si>
    <t>HSE-251E</t>
  </si>
  <si>
    <t>HSE-261E</t>
  </si>
  <si>
    <t>Heat shrink tube tape,Black-White, 21mm</t>
  </si>
  <si>
    <t>Heat shrink tube tape,Black-White, 31mm</t>
  </si>
  <si>
    <t>27/11</t>
  </si>
  <si>
    <t>11/3.5</t>
  </si>
  <si>
    <t>27/23</t>
  </si>
  <si>
    <t>11/8</t>
  </si>
  <si>
    <t>30/26</t>
  </si>
  <si>
    <t>13/10.5</t>
  </si>
  <si>
    <t>35/27</t>
  </si>
  <si>
    <t>35/32</t>
  </si>
  <si>
    <t>15/11</t>
  </si>
  <si>
    <t>25/16</t>
  </si>
  <si>
    <t>22.5/7.5</t>
  </si>
  <si>
    <t>27/21</t>
  </si>
  <si>
    <t>BTH-TN-2360,BTH-TN-2380</t>
  </si>
  <si>
    <t>BTH-TN-2560,BTH-TN-2560XL</t>
  </si>
  <si>
    <t>BTH-TN-3608,BTH-TN-3608XL</t>
  </si>
  <si>
    <t>BTH-TN-269BK,BTH-TN-269C,BTH-TN-269M,BTH-TN-269Y,BTH-TN-269XLBK,BTH-TN-269XLC,BTH-TN-269XLM,BTH-TN-269XLY</t>
  </si>
  <si>
    <t>BTH-TN-451BK,BTH-TN-451C,BTH-TN-451M,BTH-TN-451Y,BTH-TN-456BK,BTH-TN-456C,BTH-TN-456M,BTH-TN-456Y</t>
  </si>
  <si>
    <t>BTH-TN-2260,BTH-TN-2280</t>
  </si>
  <si>
    <t>พิมพ์ A3 (Scan A3 ไม่ได้)</t>
  </si>
  <si>
    <t>KIT-BTH-BUNDLE073</t>
  </si>
  <si>
    <t>Model</t>
  </si>
  <si>
    <t>TZE-251 (24mm)</t>
  </si>
  <si>
    <t>Tape (Est. = 4,000 pcs) (Cal at 4cm./pc)</t>
  </si>
  <si>
    <t>หมึกเครื่องพิมพ์ซับลิเมชั่น</t>
  </si>
  <si>
    <t>BTH-SP01PL</t>
  </si>
  <si>
    <t>Paper for Sublimation (100Pcs.)</t>
  </si>
  <si>
    <t>Black Ink for SP-1 Sublimation Printer</t>
  </si>
  <si>
    <t>Cyan Ink for SP-1 Sublimation Printer</t>
  </si>
  <si>
    <t>Magenta Ink for SP-1 Sublimation Printer</t>
  </si>
  <si>
    <t>Yellow Ink for SP-1 Sublimation Printer</t>
  </si>
  <si>
    <t>จักรปักคอมพิวเตอร์หัวเดียว 1 เข็ม, ลายปักในเครื่อง 495 ลาย, รูปแบบตัวอักษร 33 แบบ, ลายปักตัวอักษร 3 มิติ, หน้าจอสีระบบสัมผัส ขนาด 7 นิ้ว, ระบบปรับความตึงด้าย, แสงเลเซอร์บอกตำแหน่งการปัก, พื้นที่การปัก 200x300 mm,ความเร็วในการปักสูงสุด 1000 spm</t>
  </si>
  <si>
    <t>จักรปักคอมพิวเตอร์หัวเดียว 6 เข็ม, พร้อมลายปักในตัวเครื่อง 763 ลาย, ลายปักตัวอักษรในตัวเครื่อง 50 แบบตัวอักษร, เชื่อมต่อระบบแบบไร้สายได้ทั้งผ่าน Computer โดยผ่าน Application Design Database Transfer และ Mobile โดยผ่าน Application My Stitch Monitor, Short Cut Keys ปุ่มลัดช่วยลดขั้นตอนการทำงานเพื่อให้เข้าถึงการปักใด้เร็วขึ้น, Cross Hair Laser Marker บอกตำแหน่งของการปักได้อย่างแม่นยำ ทั้งการปักหมวกและการปักทั่วไป</t>
  </si>
  <si>
    <t>จักรปัก ลายปักในตัวเครื่อง 135 ลาย, มีรูปแบบตัวอักษร 11 รูปแบบ , มีปุ่มกดตัดด้ายอัตโนมัติ,พื้นที่ในการปักขนาด 100x100 มม. (170x100 มม.*),ความเร็วในการปัก 400 ฝีเข็มต่อนาที ,ระบบสนเข็มอัติโนมัติ ,มีช่องเสียบ USB port 1 ช่อง
ถ่ายโอนข้อมูลการออกแบบโดยใช้ Design Database Transfer ด้วยการเชื่อมต่อแบบไร้สาย , ถ่ายโอน แบบลายปัก จาก Application "Brother Artspira "</t>
  </si>
  <si>
    <t>จักรเย็บผ้าที่สามารถทำได้ทั้งงานปักและงานเย็บ มีลายปักลิขสิทธ์การ์ตูน Disney  65 ลาย, มีลายปักในตัวจักร 135 ลาย,  มีลายเย็บในตัวจักร 181 ลายมีหลอดไฟ LED แบบสว่าง , หน้าจอ LCD สี ระบบสัมผัส ขนาด 3.7 นิ้ว(ภาษาให้เลือก 15 ภาษา) , มีช่องเสียบ USB port 1 ช่อง
ถ่ายโอนข้อมูลการออกแบบโดยใช้ Design Database Transfer ด้วยการเชื่อมต่อแบบไร้สาย , ถ่ายโอน แบบลายปัก จาก Application "Brother Artspira " , ,สร้างรูปแบบการเย็บตะเข็บของคุณเองโดยการรวมตะเข็บลวดลายต่างๆ , ออกแบบลายตะเข็บของคุณเอง หรือเปลี่ยนรูปแบบตะเข็บภายในจักรและยังสามารถบันทึกไว้ในตัวเครื่องได้</t>
  </si>
  <si>
    <t>BTH-SP01BK</t>
  </si>
  <si>
    <t>BTH-SP01C</t>
  </si>
  <si>
    <t>BTH-SP01M</t>
  </si>
  <si>
    <t>BTH-SP01Y</t>
  </si>
  <si>
    <t>BTH-ADS-3350W</t>
  </si>
  <si>
    <t>License  on Cloud Package  L
 - ติดตั้งพร้อมใช้บน Cloud Server สำหรับผู้ใช้งาน 20 Users
 - จำกัดจำนวน Assets ไม่เกิน 20,000 /100,000
- Module ค่าเสื่อม
- Azure Cloud</t>
  </si>
  <si>
    <t>WeSgan License Software</t>
  </si>
  <si>
    <t>License  on Cloud Package  M
 - ติดตั้งพร้อมใช้บน Cloud Server สำหรับผู้ใช้งาน 10 Users
 - จำกัดจำนวน Assets ไม่เกิน 10,000 รายการ /50,000 รูป
- Module ค่าเสื่อม
- Azure Cloud</t>
  </si>
  <si>
    <t>License WeSgan on Cloud Package  M</t>
  </si>
  <si>
    <t>MA Assets next year</t>
  </si>
  <si>
    <t>License  on Cloud Package  S
 - ติดตั้งพร้อมใช้บน Cloud Server สำหรับผู้ใช้งาน 5 Users
 - จำกัดจำนวน Assets ไม่เกิน 5,000 รายการ /15,000 รูป
- ไม่รองรับ Module ค่าเสื่อม + API
- Azure Cloud</t>
  </si>
  <si>
    <t xml:space="preserve">  เพิ่มจำนวนทรัพย์สิน 1000 / รูปภาพ 3000</t>
  </si>
  <si>
    <t>WS-A1000</t>
  </si>
  <si>
    <t>Tape (Est. = 2,000 pcs) (Cal at 4cm./pc)</t>
  </si>
  <si>
    <t>MA User next year</t>
  </si>
  <si>
    <t>เพิ่มจำนวนผู้ใช้งาน 1  ผู้ใช้</t>
  </si>
  <si>
    <t>WU-U1</t>
  </si>
  <si>
    <t>License WeSgan on Cloud Package  S</t>
  </si>
  <si>
    <t xml:space="preserve">WeSgan on Cloud </t>
  </si>
  <si>
    <t>ADS-3350W</t>
  </si>
  <si>
    <t>BTH-D100-VALUEPACK</t>
  </si>
  <si>
    <t>Black/Color</t>
  </si>
  <si>
    <r>
      <t xml:space="preserve">Pack Ink Bottle Value Pack ขายเป็นลัง (5Sets) เท่านั้น โดย 1 Set ประกอบไปด้วย D100BK x 2 , D100CL x 3 และ Ink Bag x 1 -- </t>
    </r>
    <r>
      <rPr>
        <b/>
        <sz val="10"/>
        <color rgb="FFFF0000"/>
        <rFont val="Arial"/>
        <family val="2"/>
      </rPr>
      <t>บังคับขายลังเต็มเท่านั้น</t>
    </r>
  </si>
  <si>
    <t>ICT Printer Laser งบ 3,400 บาท</t>
  </si>
  <si>
    <t>ICT Printer Laser Network 2 งบ 16,000 บาท</t>
  </si>
  <si>
    <t>ICT Printer Laser Multi งบ 11,000 บาท</t>
  </si>
  <si>
    <t>ICT Printer Laser Network Color 1 งบ 12,000 บาท</t>
  </si>
  <si>
    <t>ICT Printer Laser Network Color 2 งบ 25,000 บาท</t>
  </si>
  <si>
    <t>ICT Scaner 1 งบ 15,000 บาท</t>
  </si>
  <si>
    <t>ICT Scaner 2 งบ 23,000 บาท</t>
  </si>
  <si>
    <t>ICT ข้อ 41 งบ 4100</t>
  </si>
  <si>
    <t>ICT ข้อ 42 งบ 3400</t>
  </si>
  <si>
    <t>ICT ข้อ 43 งบ 8900</t>
  </si>
  <si>
    <t>ICT ข้อ 44 งบ 16000</t>
  </si>
  <si>
    <t>ICT ข้อ 49 งบ 11000</t>
  </si>
  <si>
    <t>ICT ข้อ 45 งบ 12000</t>
  </si>
  <si>
    <t>ICT ข้อ 46 งบ 25000</t>
  </si>
  <si>
    <t>ICT ข้อ 50 งบ 16000</t>
  </si>
  <si>
    <t>ICT ข้อ 53 งบ 15000</t>
  </si>
  <si>
    <t>ICT ข้อ 54 งบ 23000</t>
  </si>
  <si>
    <t>ICT ข้อ 55 งบ 33000</t>
  </si>
  <si>
    <t>BTH-HSE-611E</t>
  </si>
  <si>
    <t>BTH-HSE-621E</t>
  </si>
  <si>
    <t>BTH-HSE-631E</t>
  </si>
  <si>
    <t>BTH-HSE-651E</t>
  </si>
  <si>
    <t>BTH-HSE-661E</t>
  </si>
  <si>
    <t>เทปพิมพ์อักษรสำหรับท่อหด ratio 3:1 ขนาด 5.2 มม. ดำ/เหลือง</t>
  </si>
  <si>
    <t>เทปพิมพ์อักษรสำหรับท่อหด ratio 3:1 ขนาด 9.0 มม. ดำ/เหลือง</t>
  </si>
  <si>
    <t>เทปพิมพ์อักษรสำหรับท่อหด ratio 3:1 ขนาด 11.2 มม. ดำ/เหลือง</t>
  </si>
  <si>
    <t>เทปพิมพ์อักษรสำหรับท่อหด ratio 3:1 ขนาด 21.0 มม. ดำ/เหลือง</t>
  </si>
  <si>
    <t>เทปพิมพ์อักษรสำหรับท่อหด ratio 3:1 ขนาด 31.0 มม. ดำ/เหลือง</t>
  </si>
  <si>
    <t>PR1060W</t>
  </si>
  <si>
    <t>BTH-PR1060W</t>
  </si>
  <si>
    <t>Sewing Machine 1280 Styles</t>
  </si>
  <si>
    <t>License WeSgan on Cloud Package  XS</t>
  </si>
  <si>
    <t>SaaS Cloud Package XS for next year = 12,075 THB ex.VAT (End user)  ------  10,626 THB ex.VAT (Dealer) (10% MG)</t>
  </si>
  <si>
    <t>SaaS Cloud Package S for next year = 20,700 THB ex.VAT (End user)  ------  18,216 THB ex.VAT (Dealer) (10% MG)</t>
  </si>
  <si>
    <t>SaaS Cloud Package M for next year = 34,500 THB ex.VAT (End user)  ------  30,360 THB ex.VAT (Dealer) (10% MG)</t>
  </si>
  <si>
    <t>"จักรปักระบบคอมพิวเตอร์ หัวเดียว 10 เข็ม มีพื้นที่ในการปักขนาด 360 x 200 มม. ความเร็วในการปักสูงสุด 1,000 ฝีเข็มต่อนาที หน้าจอ LCD สีระบบสัมผัส ความละเอียดสูงขนาด 10.1 นิ้ว ลวดลายในตัวเครื่อง 1,280 ลาย แบบอักษรภาษาอังกฤษในตัวเครื่อง 50 แบบ และแบบตัวอักษรปักนูน 3D 1รูปแบบ
ฟังก์ชันกล้องและการสแกน ดูตัวอย่างลายปักเสมือนจริงผ่านหน้าจอ  ฟังก์ชัน MATRIX COPY การเพิ่มลายเดียวกันหลายๆชิ้นอัตโนมัติ และจัดเรียงให้ในพื้นที่ปัก  ฟังก์ชันเชื่อมต่อไร้สายด้วย แอปพลิเคชัน My Stitch Monitor และแอปพลิเคชัน Artspira"</t>
  </si>
  <si>
    <t>BTH-MFC-J3660DW</t>
  </si>
  <si>
    <t>BTH-MFC-J3960DW</t>
  </si>
  <si>
    <t>18/13</t>
  </si>
  <si>
    <t>BTH-TD-4425DN</t>
  </si>
  <si>
    <t>BTH-TD-4525DN</t>
  </si>
  <si>
    <t>BTH-TD-4555DNWB</t>
  </si>
  <si>
    <t>เครื่องพิมพ์ฉลากแบบเชื่อมกับคอมพิวเตอร์ ระบบ Direct Thermal รองรับหน้ากว้างขนาดการพิมพ์สูงสุด  108.4มม. (4.27 นิ้ว) ความละเอียด 203 dpi USB</t>
  </si>
  <si>
    <t>เครื่องพิมพ์ฉลากแบบเชื่อมกับคอมพิวเตอร์ ระบบ Direct Thermal รองรับหน้ากว้างขนาดการพิมพ์สูงสุด  108.4มม. (4.27 นิ้ว) ความละเอียด 203 dpi USB รองรับการเชื่อมต่อระบบ Network (RJ45)</t>
  </si>
  <si>
    <t>เครื่องพิมพ์ฉลากแบบเชื่อมกับคอมพิวเตอร์ ระบบ Direct Thermal รองรับหน้ากว้างขนาดการพิมพ์สูงสุด  108.4มม. (4.27 นิ้ว) ความละเอียด 300 dpi USB รองรับการเชื่อมต่อระบบ Network (RJ45), รองรับ Wifi และ Bluetooth</t>
  </si>
  <si>
    <t>จักรเย็บผ้าระบบคอมพิวเตอร์ ลายเย็บและลายตกแต่ง 80 ลาย พร้อมตะเข็บทำรังดุมอัตโนมัติ 1 ขั้นตอน 8 แบบ ปุ่ม Start-Stop ด้วยมือ ไม่ต้องใช้เท้าเหยียบ</t>
  </si>
  <si>
    <t>MFC-J3660DW</t>
  </si>
  <si>
    <t>INKJET J3660DW MFC 35/32PPM FAX WIFI</t>
  </si>
  <si>
    <t>2Y Carry In หรือ 300,000 แผ่น</t>
  </si>
  <si>
    <t>BTH-LC-572BK,BTH-LC-572C,BTH-LC-572M,BTH-LC-572Y,BTH-LC-572XLBK,BTH-LC-572XLC,BTH-LC-572XLM,BTH-LC-572XLY</t>
  </si>
  <si>
    <t>MFC-J3960DW</t>
  </si>
  <si>
    <t>INKJET J3960DW MFC 35/32PPM FAX WIFI</t>
  </si>
  <si>
    <t>LC-572
LC-572XL</t>
  </si>
  <si>
    <t>BTH-LC-572BK</t>
  </si>
  <si>
    <t>BTH-LC-572C</t>
  </si>
  <si>
    <t>BTH-LC-572M</t>
  </si>
  <si>
    <t>BTH-LC-572Y</t>
  </si>
  <si>
    <t>BTH-LC-572XLBK</t>
  </si>
  <si>
    <t>BTH-LC-572XLC</t>
  </si>
  <si>
    <t>BTH-LC-572XLM</t>
  </si>
  <si>
    <t>BTH-LC-572XLY</t>
  </si>
  <si>
    <t>MFC-J3660DW,MFC-J3960DW</t>
  </si>
  <si>
    <t>LC-572BK</t>
  </si>
  <si>
    <t>LC-572C</t>
  </si>
  <si>
    <t>LC-572M</t>
  </si>
  <si>
    <t>LC-572Y</t>
  </si>
  <si>
    <t>LC-572XLBK</t>
  </si>
  <si>
    <t>LC-572XLC</t>
  </si>
  <si>
    <t>LC-572XLM</t>
  </si>
  <si>
    <t>LC-572XLY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</si>
</sst>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0_-;\-* #,##0.00_-;_-* &quot;-&quot;??_-;_-@_-"/>
    <numFmt numFmtId="165" formatCode="_(* #,##0_);_(* \(#,##0\);_(* &quot;-&quot;??_);_(@_)"/>
    <numFmt numFmtId="166" formatCode="_-* #,##0_-;\-* #,##0_-;_-* &quot;-&quot;??_-;_-@_-"/>
  </numFmts>
  <fonts count="45" x14ac:knownFonts="1">
    <font>
      <sz val="11"/>
      <color theme="1"/>
      <name val="Calibri"/>
      <family val="2"/>
      <scheme val="minor"/>
    </font>
    <font>
      <sz val="11"/>
      <color theme="1"/>
      <name val="Calibri"/>
      <family val="2"/>
      <charset val="222"/>
      <scheme val="minor"/>
    </font>
    <font>
      <sz val="10"/>
      <name val="Tahoma"/>
      <family val="2"/>
    </font>
    <font>
      <sz val="10"/>
      <name val="Arial"/>
      <family val="2"/>
    </font>
    <font>
      <sz val="10"/>
      <color indexed="8"/>
      <name val="Tahoma"/>
      <family val="2"/>
    </font>
    <font>
      <sz val="10"/>
      <color indexed="8"/>
      <name val="Arial"/>
      <family val="2"/>
    </font>
    <font>
      <b/>
      <sz val="10"/>
      <name val="Arial"/>
      <family val="2"/>
    </font>
    <font>
      <sz val="10"/>
      <name val="Tahoma"/>
      <family val="2"/>
    </font>
    <font>
      <sz val="14"/>
      <name val="Cordia New"/>
      <family val="2"/>
    </font>
    <font>
      <sz val="11"/>
      <color theme="1"/>
      <name val="Calibri"/>
      <family val="2"/>
      <scheme val="minor"/>
    </font>
    <font>
      <u/>
      <sz val="9.35"/>
      <color theme="10"/>
      <name val="Tahoma"/>
      <family val="2"/>
    </font>
    <font>
      <b/>
      <sz val="11"/>
      <color theme="1"/>
      <name val="Calibri"/>
      <family val="2"/>
      <scheme val="minor"/>
    </font>
    <font>
      <u/>
      <sz val="11"/>
      <color theme="10"/>
      <name val="Calibri"/>
      <family val="2"/>
      <scheme val="minor"/>
    </font>
    <font>
      <sz val="10"/>
      <color theme="1"/>
      <name val="Calibri"/>
      <family val="2"/>
      <scheme val="minor"/>
    </font>
    <font>
      <sz val="10"/>
      <color theme="1"/>
      <name val="Tahoma"/>
      <family val="2"/>
    </font>
    <font>
      <sz val="10"/>
      <color theme="1"/>
      <name val="Arial"/>
      <family val="2"/>
    </font>
    <font>
      <sz val="10"/>
      <color rgb="FFFF0000"/>
      <name val="Arial"/>
      <family val="2"/>
    </font>
    <font>
      <sz val="12"/>
      <color theme="1"/>
      <name val="Arial"/>
      <family val="2"/>
    </font>
    <font>
      <b/>
      <sz val="11"/>
      <color rgb="FFFF0000"/>
      <name val="Arial"/>
      <family val="2"/>
    </font>
    <font>
      <sz val="11"/>
      <color rgb="FFFF0000"/>
      <name val="Arial"/>
      <family val="2"/>
    </font>
    <font>
      <b/>
      <sz val="11"/>
      <color rgb="FF0000FF"/>
      <name val="Arial"/>
      <family val="2"/>
    </font>
    <font>
      <sz val="11"/>
      <color rgb="FF0000FF"/>
      <name val="Arial"/>
      <family val="2"/>
    </font>
    <font>
      <b/>
      <sz val="10"/>
      <color theme="0"/>
      <name val="Arial"/>
      <family val="2"/>
    </font>
    <font>
      <b/>
      <sz val="10"/>
      <color theme="1"/>
      <name val="Arial"/>
      <family val="2"/>
    </font>
    <font>
      <b/>
      <sz val="10"/>
      <color theme="1"/>
      <name val="Calibri"/>
      <family val="2"/>
      <scheme val="minor"/>
    </font>
    <font>
      <b/>
      <sz val="11"/>
      <color rgb="FFFF0000"/>
      <name val="Calibri"/>
      <family val="2"/>
      <scheme val="minor"/>
    </font>
    <font>
      <sz val="9"/>
      <color theme="1"/>
      <name val="Calibri"/>
      <family val="2"/>
      <scheme val="minor"/>
    </font>
    <font>
      <b/>
      <sz val="10"/>
      <color rgb="FFFF0000"/>
      <name val="Arial"/>
      <family val="2"/>
    </font>
    <font>
      <b/>
      <sz val="10"/>
      <color rgb="FF000000"/>
      <name val="Arial"/>
      <family val="2"/>
    </font>
    <font>
      <b/>
      <u/>
      <sz val="10"/>
      <color rgb="FFFF0000"/>
      <name val="Arial"/>
      <family val="2"/>
    </font>
    <font>
      <b/>
      <sz val="10"/>
      <color theme="1"/>
      <name val="Tahoma"/>
      <family val="2"/>
    </font>
    <font>
      <b/>
      <sz val="10"/>
      <color theme="0"/>
      <name val="Tahoma"/>
      <family val="2"/>
    </font>
    <font>
      <b/>
      <u/>
      <sz val="9.35"/>
      <color theme="5" tint="-0.499984740745262"/>
      <name val="Tahoma"/>
      <family val="2"/>
    </font>
    <font>
      <u/>
      <sz val="10"/>
      <color theme="10"/>
      <name val="Arial"/>
      <family val="2"/>
    </font>
    <font>
      <b/>
      <u/>
      <sz val="10"/>
      <color theme="5" tint="-0.499984740745262"/>
      <name val="Arial"/>
      <family val="2"/>
    </font>
    <font>
      <u/>
      <sz val="10"/>
      <color rgb="FF800080"/>
      <name val="Arial"/>
      <family val="2"/>
    </font>
    <font>
      <b/>
      <u/>
      <sz val="11"/>
      <color theme="1"/>
      <name val="Calibri"/>
      <family val="2"/>
      <scheme val="minor"/>
    </font>
    <font>
      <b/>
      <sz val="11"/>
      <color theme="0"/>
      <name val="Calibri"/>
      <family val="2"/>
      <scheme val="minor"/>
    </font>
    <font>
      <b/>
      <u/>
      <sz val="11"/>
      <color rgb="FFFF0000"/>
      <name val="Tahoma"/>
      <family val="2"/>
    </font>
    <font>
      <sz val="9"/>
      <color rgb="FFFFFFFF"/>
      <name val="Cambria"/>
      <family val="2"/>
      <scheme val="major"/>
    </font>
    <font>
      <sz val="9"/>
      <color theme="1"/>
      <name val="Cambria"/>
      <family val="2"/>
      <scheme val="major"/>
    </font>
    <font>
      <sz val="9"/>
      <color rgb="FF000000"/>
      <name val="Cambria"/>
      <family val="2"/>
      <scheme val="major"/>
    </font>
    <font>
      <sz val="9"/>
      <color rgb="FF0033CC"/>
      <name val="Cambria"/>
      <family val="2"/>
      <scheme val="major"/>
    </font>
    <font>
      <sz val="9"/>
      <name val="Cambria"/>
      <family val="2"/>
      <scheme val="major"/>
    </font>
    <font>
      <sz val="9"/>
      <color rgb="FFFF0000"/>
      <name val="Cambria"/>
      <family val="2"/>
      <scheme val="major"/>
    </font>
  </fonts>
  <fills count="28">
    <fill>
      <patternFill patternType="none"/>
    </fill>
    <fill>
      <patternFill patternType="gray125"/>
    </fill>
    <fill>
      <patternFill patternType="solid">
        <fgColor theme="5" tint="0.59999389629810485"/>
        <bgColor indexed="64"/>
      </patternFill>
    </fill>
    <fill>
      <patternFill patternType="solid">
        <fgColor theme="0" tint="-0.14990691854609822"/>
        <bgColor indexed="64"/>
      </patternFill>
    </fill>
    <fill>
      <patternFill patternType="solid">
        <fgColor theme="9" tint="0.79989013336588644"/>
        <bgColor indexed="64"/>
      </patternFill>
    </fill>
    <fill>
      <patternFill patternType="solid">
        <fgColor theme="7" tint="0.79989013336588644"/>
        <bgColor indexed="64"/>
      </patternFill>
    </fill>
    <fill>
      <patternFill patternType="solid">
        <fgColor theme="4" tint="0.79989013336588644"/>
        <bgColor indexed="64"/>
      </patternFill>
    </fill>
    <fill>
      <patternFill patternType="solid">
        <fgColor theme="0"/>
        <bgColor indexed="64"/>
      </patternFill>
    </fill>
    <fill>
      <patternFill patternType="solid">
        <fgColor theme="3" tint="-0.499984740745262"/>
        <bgColor indexed="64"/>
      </patternFill>
    </fill>
    <fill>
      <patternFill patternType="solid">
        <fgColor theme="7" tint="-0.499984740745262"/>
        <bgColor indexed="64"/>
      </patternFill>
    </fill>
    <fill>
      <patternFill patternType="solid">
        <fgColor theme="8" tint="0.39988402966399123"/>
        <bgColor indexed="64"/>
      </patternFill>
    </fill>
    <fill>
      <patternFill patternType="solid">
        <fgColor theme="0" tint="-0.34998626667073579"/>
        <bgColor indexed="64"/>
      </patternFill>
    </fill>
    <fill>
      <patternFill patternType="solid">
        <fgColor rgb="FFFFC000"/>
        <bgColor indexed="64"/>
      </patternFill>
    </fill>
    <fill>
      <patternFill patternType="solid">
        <fgColor theme="4" tint="0.39988402966399123"/>
        <bgColor indexed="64"/>
      </patternFill>
    </fill>
    <fill>
      <patternFill patternType="solid">
        <fgColor rgb="FFFF0000"/>
        <bgColor indexed="64"/>
      </patternFill>
    </fill>
    <fill>
      <patternFill patternType="solid">
        <fgColor theme="1"/>
        <bgColor indexed="64"/>
      </patternFill>
    </fill>
    <fill>
      <patternFill patternType="solid">
        <fgColor rgb="FF3333CC"/>
        <bgColor indexed="64"/>
      </patternFill>
    </fill>
    <fill>
      <patternFill patternType="solid">
        <fgColor rgb="FFD129F3"/>
        <bgColor indexed="64"/>
      </patternFill>
    </fill>
    <fill>
      <patternFill patternType="solid">
        <fgColor rgb="FFFFFF00"/>
        <bgColor indexed="64"/>
      </patternFill>
    </fill>
    <fill>
      <gradientFill>
        <stop position="0">
          <color rgb="FFFF6699"/>
        </stop>
        <stop position="1">
          <color rgb="FF0066FF"/>
        </stop>
      </gradientFill>
    </fill>
    <fill>
      <patternFill patternType="solid">
        <fgColor theme="5" tint="-0.499984740745262"/>
        <bgColor indexed="64"/>
      </patternFill>
    </fill>
    <fill>
      <patternFill patternType="solid">
        <fgColor theme="5" tint="0.79989013336588644"/>
        <bgColor indexed="64"/>
      </patternFill>
    </fill>
    <fill>
      <patternFill patternType="solid">
        <fgColor theme="9" tint="0.79992065187536243"/>
        <bgColor indexed="64"/>
      </patternFill>
    </fill>
    <fill>
      <patternFill patternType="solid">
        <fgColor theme="1" tint="0.249977111117893"/>
        <bgColor indexed="64"/>
      </patternFill>
    </fill>
    <fill>
      <patternFill patternType="solid">
        <fgColor theme="8"/>
        <bgColor indexed="64"/>
      </patternFill>
    </fill>
    <fill>
      <patternFill patternType="solid">
        <fgColor rgb="FF0070C0"/>
        <bgColor rgb="FF000000"/>
      </patternFill>
    </fill>
    <fill>
      <patternFill patternType="solid">
        <fgColor theme="0" tint="-0.14999847407452621"/>
        <bgColor indexed="64"/>
      </patternFill>
    </fill>
    <fill>
      <patternFill patternType="solid">
        <fgColor theme="9" tint="0.59999389629810485"/>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1498764000366222"/>
      </left>
      <right style="thin">
        <color theme="0" tint="-0.249977111117893"/>
      </right>
      <top style="thin">
        <color theme="0" tint="-0.1498764000366222"/>
      </top>
      <bottom/>
      <diagonal/>
    </border>
    <border>
      <left style="thin">
        <color theme="0" tint="-0.14990691854609822"/>
      </left>
      <right style="thin">
        <color theme="0" tint="-0.14990691854609822"/>
      </right>
      <top style="thin">
        <color theme="0" tint="-0.14990691854609822"/>
      </top>
      <bottom style="thin">
        <color theme="0" tint="-0.14990691854609822"/>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right/>
      <top/>
      <bottom style="thin">
        <color theme="0" tint="-0.34998626667073579"/>
      </bottom>
      <diagonal/>
    </border>
    <border>
      <left style="thin">
        <color indexed="64"/>
      </left>
      <right/>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s>
  <cellStyleXfs count="32">
    <xf numFmtId="0" fontId="0" fillId="0" borderId="0"/>
    <xf numFmtId="164" fontId="9" fillId="0" borderId="0" applyFont="0" applyFill="0" applyBorder="0" applyAlignment="0" applyProtection="0"/>
    <xf numFmtId="165" fontId="3" fillId="0" borderId="0" applyFont="0" applyFill="0" applyBorder="0" applyAlignment="0" applyProtection="0"/>
    <xf numFmtId="164" fontId="8"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5" fontId="9" fillId="0" borderId="0" applyFont="0" applyFill="0" applyBorder="0" applyAlignment="0" applyProtection="0"/>
    <xf numFmtId="166"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0" fontId="10" fillId="0" borderId="0" applyNumberFormat="0" applyFill="0" applyBorder="0" applyAlignment="0" applyProtection="0">
      <alignment vertical="top"/>
      <protection locked="0"/>
    </xf>
    <xf numFmtId="0" fontId="12" fillId="0" borderId="0" applyNumberFormat="0" applyFill="0" applyBorder="0" applyAlignment="0" applyProtection="0"/>
    <xf numFmtId="0" fontId="9" fillId="0" borderId="0"/>
    <xf numFmtId="0" fontId="8" fillId="0" borderId="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164" fontId="9"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cellStyleXfs>
  <cellXfs count="219">
    <xf numFmtId="0" fontId="0" fillId="0" borderId="0" xfId="0"/>
    <xf numFmtId="0" fontId="14" fillId="0" borderId="0" xfId="0" applyFont="1" applyAlignment="1">
      <alignment vertical="center"/>
    </xf>
    <xf numFmtId="0" fontId="15" fillId="0" borderId="0" xfId="0" applyFont="1" applyAlignment="1">
      <alignment vertical="center"/>
    </xf>
    <xf numFmtId="0" fontId="15" fillId="0" borderId="8" xfId="0" applyFont="1" applyBorder="1" applyAlignment="1">
      <alignment vertical="center"/>
    </xf>
    <xf numFmtId="0" fontId="15" fillId="0" borderId="8" xfId="0" applyFont="1" applyBorder="1" applyAlignment="1">
      <alignment horizontal="center" vertical="center"/>
    </xf>
    <xf numFmtId="0" fontId="16" fillId="0" borderId="2" xfId="0" applyFont="1" applyBorder="1" applyAlignment="1">
      <alignment vertical="center"/>
    </xf>
    <xf numFmtId="0" fontId="17" fillId="4" borderId="0" xfId="0" applyFont="1" applyFill="1" applyAlignment="1">
      <alignment vertical="center"/>
    </xf>
    <xf numFmtId="0" fontId="17" fillId="6" borderId="0" xfId="0" applyFont="1" applyFill="1" applyAlignment="1">
      <alignment vertical="center"/>
    </xf>
    <xf numFmtId="0" fontId="17" fillId="0" borderId="0" xfId="0" applyFont="1" applyAlignment="1">
      <alignment vertical="center"/>
    </xf>
    <xf numFmtId="0" fontId="15" fillId="0" borderId="0" xfId="0" applyFont="1"/>
    <xf numFmtId="0" fontId="18" fillId="4" borderId="0" xfId="0" applyFont="1" applyFill="1" applyAlignment="1">
      <alignment vertical="center"/>
    </xf>
    <xf numFmtId="0" fontId="19" fillId="4" borderId="0" xfId="0" applyFont="1" applyFill="1" applyAlignment="1">
      <alignment vertical="center"/>
    </xf>
    <xf numFmtId="0" fontId="20" fillId="6" borderId="0" xfId="0" applyFont="1" applyFill="1" applyAlignment="1">
      <alignment vertical="center"/>
    </xf>
    <xf numFmtId="0" fontId="21" fillId="6" borderId="0" xfId="0" applyFont="1" applyFill="1" applyAlignment="1">
      <alignment vertical="center"/>
    </xf>
    <xf numFmtId="0" fontId="17" fillId="7" borderId="0" xfId="0" applyFont="1" applyFill="1" applyAlignment="1">
      <alignment vertical="center"/>
    </xf>
    <xf numFmtId="0" fontId="15" fillId="7" borderId="0" xfId="0" applyFont="1" applyFill="1" applyAlignment="1">
      <alignment vertical="center"/>
    </xf>
    <xf numFmtId="0" fontId="22" fillId="8" borderId="1" xfId="0" applyFont="1" applyFill="1" applyBorder="1" applyAlignment="1">
      <alignment horizontal="center" vertical="center"/>
    </xf>
    <xf numFmtId="0" fontId="22" fillId="9" borderId="1" xfId="0" applyFont="1" applyFill="1" applyBorder="1" applyAlignment="1">
      <alignment horizontal="center" vertical="center" wrapText="1"/>
    </xf>
    <xf numFmtId="0" fontId="15" fillId="0" borderId="1" xfId="0" applyFont="1" applyBorder="1" applyAlignment="1">
      <alignment horizontal="center"/>
    </xf>
    <xf numFmtId="0" fontId="15" fillId="0" borderId="1" xfId="0" applyFont="1" applyBorder="1"/>
    <xf numFmtId="166" fontId="15" fillId="5" borderId="1" xfId="1" applyNumberFormat="1" applyFont="1" applyFill="1" applyBorder="1"/>
    <xf numFmtId="0" fontId="15" fillId="3" borderId="8" xfId="0" applyFont="1" applyFill="1" applyBorder="1" applyAlignment="1">
      <alignment horizontal="center"/>
    </xf>
    <xf numFmtId="0" fontId="23" fillId="10" borderId="1" xfId="0" applyFont="1" applyFill="1" applyBorder="1" applyAlignment="1">
      <alignment horizontal="center" vertical="center"/>
    </xf>
    <xf numFmtId="0" fontId="14" fillId="0" borderId="1" xfId="0" applyFont="1" applyBorder="1"/>
    <xf numFmtId="0" fontId="14" fillId="0" borderId="1" xfId="0" applyFont="1" applyBorder="1" applyAlignment="1">
      <alignment wrapText="1"/>
    </xf>
    <xf numFmtId="0" fontId="0" fillId="0" borderId="1" xfId="0" applyBorder="1"/>
    <xf numFmtId="0" fontId="23" fillId="0" borderId="0" xfId="0" applyFont="1" applyAlignment="1">
      <alignment horizontal="center" vertical="center"/>
    </xf>
    <xf numFmtId="0" fontId="15" fillId="0" borderId="0" xfId="0" applyFont="1" applyAlignment="1">
      <alignment horizontal="center" vertical="center"/>
    </xf>
    <xf numFmtId="166" fontId="15" fillId="0" borderId="0" xfId="1" applyNumberFormat="1" applyFont="1" applyAlignment="1">
      <alignment horizontal="center" vertical="center"/>
    </xf>
    <xf numFmtId="0" fontId="22" fillId="8" borderId="8" xfId="0" applyFont="1" applyFill="1" applyBorder="1" applyAlignment="1">
      <alignment horizontal="center" vertical="center"/>
    </xf>
    <xf numFmtId="0" fontId="22" fillId="8" borderId="8" xfId="0" applyFont="1" applyFill="1" applyBorder="1" applyAlignment="1">
      <alignment horizontal="center" vertical="center" wrapText="1"/>
    </xf>
    <xf numFmtId="0" fontId="22" fillId="9" borderId="8" xfId="0" applyFont="1" applyFill="1" applyBorder="1" applyAlignment="1">
      <alignment horizontal="center" vertical="center" wrapText="1"/>
    </xf>
    <xf numFmtId="0" fontId="3" fillId="0" borderId="8" xfId="0" applyFont="1" applyBorder="1" applyAlignment="1">
      <alignment horizontal="center" vertical="center"/>
    </xf>
    <xf numFmtId="0" fontId="3" fillId="0" borderId="8" xfId="0" applyFont="1" applyBorder="1" applyAlignment="1">
      <alignment horizontal="center" vertical="center" wrapText="1"/>
    </xf>
    <xf numFmtId="0" fontId="3" fillId="7" borderId="0" xfId="0" applyFont="1" applyFill="1" applyAlignment="1">
      <alignment horizontal="center" vertical="center"/>
    </xf>
    <xf numFmtId="0" fontId="3" fillId="7" borderId="0" xfId="0" applyFont="1" applyFill="1" applyAlignment="1">
      <alignment horizontal="center" vertical="center" wrapText="1"/>
    </xf>
    <xf numFmtId="0" fontId="15" fillId="7" borderId="0" xfId="0" applyFont="1" applyFill="1" applyAlignment="1">
      <alignment horizontal="center" vertical="center"/>
    </xf>
    <xf numFmtId="165" fontId="3" fillId="7" borderId="0" xfId="1" applyNumberFormat="1" applyFont="1" applyFill="1" applyBorder="1" applyAlignment="1">
      <alignment horizontal="center" vertical="center"/>
    </xf>
    <xf numFmtId="166" fontId="15" fillId="7" borderId="0" xfId="1" applyNumberFormat="1" applyFont="1" applyFill="1" applyBorder="1" applyAlignment="1">
      <alignment horizontal="center" vertical="center"/>
    </xf>
    <xf numFmtId="0" fontId="22" fillId="8" borderId="0" xfId="3" applyNumberFormat="1" applyFont="1" applyFill="1" applyBorder="1" applyAlignment="1">
      <alignment vertical="center"/>
    </xf>
    <xf numFmtId="0" fontId="22" fillId="8" borderId="0" xfId="3" applyNumberFormat="1" applyFont="1" applyFill="1" applyBorder="1" applyAlignment="1">
      <alignment horizontal="center" vertical="center"/>
    </xf>
    <xf numFmtId="0" fontId="15" fillId="0" borderId="8" xfId="0" applyFont="1" applyBorder="1" applyAlignment="1">
      <alignment horizontal="center"/>
    </xf>
    <xf numFmtId="0" fontId="3" fillId="0" borderId="8" xfId="0" applyFont="1" applyBorder="1" applyAlignment="1">
      <alignment vertical="center"/>
    </xf>
    <xf numFmtId="166" fontId="3" fillId="0" borderId="8" xfId="1" applyNumberFormat="1" applyFont="1" applyFill="1" applyBorder="1" applyAlignment="1">
      <alignment vertical="center"/>
    </xf>
    <xf numFmtId="0" fontId="3" fillId="0" borderId="8" xfId="0" applyFont="1" applyBorder="1" applyAlignment="1">
      <alignment horizontal="center"/>
    </xf>
    <xf numFmtId="0" fontId="3" fillId="0" borderId="0" xfId="0" applyFont="1" applyAlignment="1">
      <alignment horizontal="center" vertical="center"/>
    </xf>
    <xf numFmtId="0" fontId="3" fillId="0" borderId="0" xfId="0" applyFont="1" applyAlignment="1">
      <alignment horizontal="center" vertical="center" wrapText="1"/>
    </xf>
    <xf numFmtId="0" fontId="15" fillId="0" borderId="0" xfId="0" applyFont="1" applyAlignment="1">
      <alignment horizontal="center"/>
    </xf>
    <xf numFmtId="0" fontId="3" fillId="0" borderId="0" xfId="0" applyFont="1" applyAlignment="1">
      <alignment vertical="center"/>
    </xf>
    <xf numFmtId="166" fontId="3" fillId="0" borderId="0" xfId="1" applyNumberFormat="1" applyFont="1" applyFill="1" applyBorder="1" applyAlignment="1">
      <alignment vertical="center"/>
    </xf>
    <xf numFmtId="166" fontId="22" fillId="8" borderId="0" xfId="1" applyNumberFormat="1" applyFont="1" applyFill="1" applyBorder="1" applyAlignment="1">
      <alignment vertical="center"/>
    </xf>
    <xf numFmtId="0" fontId="16" fillId="6" borderId="8" xfId="0" applyFont="1" applyFill="1" applyBorder="1" applyAlignment="1">
      <alignment horizontal="center" vertical="center"/>
    </xf>
    <xf numFmtId="0" fontId="16" fillId="6" borderId="8" xfId="0" applyFont="1" applyFill="1" applyBorder="1" applyAlignment="1">
      <alignment horizontal="center"/>
    </xf>
    <xf numFmtId="0" fontId="16" fillId="6" borderId="8" xfId="0" applyFont="1" applyFill="1" applyBorder="1" applyAlignment="1">
      <alignment vertical="center"/>
    </xf>
    <xf numFmtId="166" fontId="3" fillId="6" borderId="8" xfId="1" applyNumberFormat="1" applyFont="1" applyFill="1" applyBorder="1" applyAlignment="1">
      <alignment vertical="center"/>
    </xf>
    <xf numFmtId="0" fontId="22" fillId="10" borderId="8" xfId="0" applyFont="1" applyFill="1" applyBorder="1" applyAlignment="1">
      <alignment horizontal="center" vertical="center"/>
    </xf>
    <xf numFmtId="0" fontId="6" fillId="13" borderId="4" xfId="0" applyFont="1" applyFill="1" applyBorder="1" applyAlignment="1">
      <alignment horizontal="center" vertical="center"/>
    </xf>
    <xf numFmtId="0" fontId="16" fillId="0" borderId="5" xfId="0" applyFont="1" applyBorder="1" applyAlignment="1">
      <alignment vertical="center"/>
    </xf>
    <xf numFmtId="0" fontId="14" fillId="0" borderId="8" xfId="0" applyFont="1" applyBorder="1" applyAlignment="1">
      <alignment vertical="center"/>
    </xf>
    <xf numFmtId="0" fontId="15" fillId="0" borderId="2" xfId="0" applyFont="1" applyBorder="1" applyAlignment="1">
      <alignment vertical="center"/>
    </xf>
    <xf numFmtId="0" fontId="15" fillId="0" borderId="6" xfId="0" applyFont="1" applyBorder="1" applyAlignment="1">
      <alignment vertical="center"/>
    </xf>
    <xf numFmtId="0" fontId="3" fillId="0" borderId="6" xfId="0" applyFont="1" applyBorder="1" applyAlignment="1">
      <alignment vertical="center"/>
    </xf>
    <xf numFmtId="0" fontId="3" fillId="6" borderId="8" xfId="0" applyFont="1" applyFill="1" applyBorder="1" applyAlignment="1">
      <alignment horizontal="center" vertical="center"/>
    </xf>
    <xf numFmtId="0" fontId="7" fillId="6" borderId="8" xfId="0" applyFont="1" applyFill="1" applyBorder="1" applyAlignment="1">
      <alignment vertical="center"/>
    </xf>
    <xf numFmtId="0" fontId="16" fillId="0" borderId="8" xfId="0" applyFont="1" applyBorder="1" applyAlignment="1">
      <alignment vertical="center"/>
    </xf>
    <xf numFmtId="0" fontId="3" fillId="0" borderId="8" xfId="3" applyNumberFormat="1" applyFont="1" applyFill="1" applyBorder="1" applyAlignment="1">
      <alignment horizontal="center" vertical="center"/>
    </xf>
    <xf numFmtId="166" fontId="3" fillId="0" borderId="8" xfId="1" applyNumberFormat="1" applyFont="1" applyFill="1" applyBorder="1" applyAlignment="1">
      <alignment horizontal="right" vertical="center"/>
    </xf>
    <xf numFmtId="0" fontId="3" fillId="0" borderId="0" xfId="3" applyNumberFormat="1" applyFont="1" applyFill="1" applyBorder="1" applyAlignment="1">
      <alignment horizontal="center" vertical="center"/>
    </xf>
    <xf numFmtId="0" fontId="3" fillId="0" borderId="8" xfId="3" applyNumberFormat="1" applyFont="1" applyFill="1" applyBorder="1" applyAlignment="1">
      <alignment vertical="center"/>
    </xf>
    <xf numFmtId="166" fontId="15" fillId="0" borderId="8" xfId="1" applyNumberFormat="1" applyFont="1" applyFill="1" applyBorder="1" applyAlignment="1">
      <alignment vertical="center"/>
    </xf>
    <xf numFmtId="166" fontId="15" fillId="0" borderId="0" xfId="1" applyNumberFormat="1" applyFont="1" applyFill="1" applyBorder="1" applyAlignment="1">
      <alignment vertical="center"/>
    </xf>
    <xf numFmtId="0" fontId="3" fillId="0" borderId="0" xfId="3" applyNumberFormat="1" applyFont="1" applyFill="1" applyBorder="1" applyAlignment="1">
      <alignment vertical="center"/>
    </xf>
    <xf numFmtId="0" fontId="3" fillId="0" borderId="9" xfId="0" applyFont="1" applyBorder="1" applyAlignment="1">
      <alignment horizontal="center" vertical="center"/>
    </xf>
    <xf numFmtId="0" fontId="3" fillId="0" borderId="9" xfId="0" applyFont="1" applyBorder="1"/>
    <xf numFmtId="0" fontId="16" fillId="0" borderId="9" xfId="0" applyFont="1" applyBorder="1"/>
    <xf numFmtId="165" fontId="3" fillId="0" borderId="9" xfId="1" applyNumberFormat="1" applyFont="1" applyBorder="1"/>
    <xf numFmtId="166" fontId="3" fillId="0" borderId="9" xfId="1" applyNumberFormat="1" applyFont="1" applyBorder="1"/>
    <xf numFmtId="0" fontId="22" fillId="8" borderId="9" xfId="0" applyFont="1" applyFill="1" applyBorder="1" applyAlignment="1">
      <alignment horizontal="center" vertical="center"/>
    </xf>
    <xf numFmtId="0" fontId="22" fillId="8" borderId="10" xfId="0" applyFont="1" applyFill="1" applyBorder="1" applyAlignment="1">
      <alignment horizontal="center" vertical="center" wrapText="1"/>
    </xf>
    <xf numFmtId="0" fontId="22" fillId="14" borderId="9" xfId="0" applyFont="1" applyFill="1" applyBorder="1" applyAlignment="1">
      <alignment horizontal="center" vertical="center" wrapText="1"/>
    </xf>
    <xf numFmtId="0" fontId="22" fillId="8" borderId="9" xfId="0" applyFont="1" applyFill="1" applyBorder="1" applyAlignment="1">
      <alignment horizontal="center" vertical="center" wrapText="1"/>
    </xf>
    <xf numFmtId="165" fontId="22" fillId="8" borderId="9" xfId="1" applyNumberFormat="1" applyFont="1" applyFill="1" applyBorder="1" applyAlignment="1">
      <alignment horizontal="center" vertical="center" wrapText="1"/>
    </xf>
    <xf numFmtId="0" fontId="3" fillId="3" borderId="9" xfId="0" applyFont="1" applyFill="1" applyBorder="1"/>
    <xf numFmtId="0" fontId="27" fillId="0" borderId="9" xfId="0" applyFont="1" applyBorder="1" applyAlignment="1">
      <alignment horizontal="center"/>
    </xf>
    <xf numFmtId="0" fontId="22" fillId="15" borderId="9" xfId="0" applyFont="1" applyFill="1" applyBorder="1" applyAlignment="1">
      <alignment horizontal="center" vertical="top"/>
    </xf>
    <xf numFmtId="0" fontId="22" fillId="16" borderId="9" xfId="0" applyFont="1" applyFill="1" applyBorder="1" applyAlignment="1">
      <alignment horizontal="center" vertical="top"/>
    </xf>
    <xf numFmtId="0" fontId="22" fillId="17" borderId="9" xfId="0" applyFont="1" applyFill="1" applyBorder="1" applyAlignment="1">
      <alignment horizontal="center" vertical="top"/>
    </xf>
    <xf numFmtId="0" fontId="28" fillId="18" borderId="9" xfId="0" applyFont="1" applyFill="1" applyBorder="1" applyAlignment="1">
      <alignment horizontal="center" vertical="top"/>
    </xf>
    <xf numFmtId="0" fontId="29" fillId="0" borderId="9" xfId="12" applyFont="1" applyBorder="1" applyAlignment="1" applyProtection="1">
      <alignment horizontal="center"/>
    </xf>
    <xf numFmtId="165" fontId="3" fillId="0" borderId="9" xfId="1" applyNumberFormat="1" applyFont="1" applyFill="1" applyBorder="1"/>
    <xf numFmtId="166" fontId="22" fillId="8" borderId="9" xfId="4" applyFont="1" applyFill="1" applyBorder="1" applyAlignment="1">
      <alignment horizontal="center" vertical="center" wrapText="1"/>
    </xf>
    <xf numFmtId="166" fontId="3" fillId="0" borderId="9" xfId="4" applyFont="1" applyBorder="1"/>
    <xf numFmtId="166" fontId="3" fillId="0" borderId="9" xfId="4" applyFont="1" applyFill="1" applyBorder="1"/>
    <xf numFmtId="0" fontId="22" fillId="19" borderId="11" xfId="0" applyFont="1" applyFill="1" applyBorder="1" applyAlignment="1">
      <alignment horizontal="center" vertical="top"/>
    </xf>
    <xf numFmtId="0" fontId="3" fillId="0" borderId="9" xfId="0" applyFont="1" applyBorder="1" applyAlignment="1">
      <alignment horizontal="left"/>
    </xf>
    <xf numFmtId="165" fontId="27" fillId="0" borderId="9" xfId="1" applyNumberFormat="1" applyFont="1" applyBorder="1"/>
    <xf numFmtId="0" fontId="30" fillId="0" borderId="0" xfId="0" applyFont="1" applyAlignment="1">
      <alignment vertical="center"/>
    </xf>
    <xf numFmtId="0" fontId="31" fillId="8" borderId="8" xfId="0" applyFont="1" applyFill="1" applyBorder="1" applyAlignment="1">
      <alignment horizontal="center" vertical="center"/>
    </xf>
    <xf numFmtId="0" fontId="22" fillId="20" borderId="8" xfId="0" applyFont="1" applyFill="1" applyBorder="1" applyAlignment="1">
      <alignment horizontal="center" vertical="center" wrapText="1"/>
    </xf>
    <xf numFmtId="0" fontId="31" fillId="9" borderId="8" xfId="0" applyFont="1" applyFill="1" applyBorder="1" applyAlignment="1">
      <alignment horizontal="center" vertical="center" wrapText="1"/>
    </xf>
    <xf numFmtId="0" fontId="3" fillId="3" borderId="8" xfId="0" applyFont="1" applyFill="1" applyBorder="1" applyAlignment="1">
      <alignment horizontal="center" vertical="center"/>
    </xf>
    <xf numFmtId="164" fontId="32" fillId="21" borderId="8" xfId="12" applyNumberFormat="1" applyFont="1" applyFill="1" applyBorder="1" applyAlignment="1" applyProtection="1">
      <alignment horizontal="center" vertical="center"/>
    </xf>
    <xf numFmtId="166" fontId="14" fillId="5" borderId="8" xfId="1" applyNumberFormat="1" applyFont="1" applyFill="1" applyBorder="1" applyAlignment="1">
      <alignment vertical="center"/>
    </xf>
    <xf numFmtId="166" fontId="14" fillId="0" borderId="0" xfId="1" applyNumberFormat="1" applyFont="1" applyAlignment="1">
      <alignment vertical="center"/>
    </xf>
    <xf numFmtId="0" fontId="14" fillId="0" borderId="8" xfId="0" applyFont="1" applyBorder="1" applyAlignment="1">
      <alignment horizontal="center" vertical="center" wrapText="1"/>
    </xf>
    <xf numFmtId="0" fontId="23" fillId="0" borderId="0" xfId="0" applyFont="1" applyAlignment="1">
      <alignment vertical="center"/>
    </xf>
    <xf numFmtId="17" fontId="33" fillId="0" borderId="8" xfId="12" applyNumberFormat="1" applyFont="1" applyFill="1" applyBorder="1" applyAlignment="1" applyProtection="1">
      <alignment horizontal="center" vertical="center"/>
    </xf>
    <xf numFmtId="49" fontId="35" fillId="0" borderId="8" xfId="12" applyNumberFormat="1" applyFont="1" applyFill="1" applyBorder="1" applyAlignment="1" applyProtection="1">
      <alignment horizontal="center" vertical="center"/>
    </xf>
    <xf numFmtId="49" fontId="34" fillId="21" borderId="8" xfId="12" applyNumberFormat="1" applyFont="1" applyFill="1" applyBorder="1" applyAlignment="1" applyProtection="1">
      <alignment horizontal="center" vertical="center"/>
    </xf>
    <xf numFmtId="49" fontId="33" fillId="0" borderId="8" xfId="12" applyNumberFormat="1" applyFont="1" applyFill="1" applyBorder="1" applyAlignment="1" applyProtection="1">
      <alignment horizontal="center" vertical="center"/>
    </xf>
    <xf numFmtId="0" fontId="22" fillId="14" borderId="8" xfId="0" applyFont="1" applyFill="1" applyBorder="1" applyAlignment="1">
      <alignment horizontal="center" vertical="center" wrapText="1"/>
    </xf>
    <xf numFmtId="164" fontId="16" fillId="22" borderId="8" xfId="12" applyNumberFormat="1" applyFont="1" applyFill="1" applyBorder="1" applyAlignment="1" applyProtection="1">
      <alignment horizontal="center" vertical="center"/>
    </xf>
    <xf numFmtId="166" fontId="15" fillId="5" borderId="8" xfId="1" applyNumberFormat="1" applyFont="1" applyFill="1" applyBorder="1" applyAlignment="1">
      <alignment vertical="center"/>
    </xf>
    <xf numFmtId="0" fontId="15" fillId="0" borderId="8" xfId="0" applyFont="1" applyBorder="1" applyAlignment="1">
      <alignment vertical="center" wrapText="1"/>
    </xf>
    <xf numFmtId="17" fontId="3" fillId="0" borderId="8" xfId="0" applyNumberFormat="1" applyFont="1" applyBorder="1" applyAlignment="1">
      <alignment horizontal="center" vertical="center"/>
    </xf>
    <xf numFmtId="49" fontId="34" fillId="22" borderId="8" xfId="12" applyNumberFormat="1" applyFont="1" applyFill="1" applyBorder="1" applyAlignment="1" applyProtection="1">
      <alignment horizontal="center" vertical="center"/>
    </xf>
    <xf numFmtId="164" fontId="32" fillId="22" borderId="8" xfId="12" applyNumberFormat="1" applyFont="1" applyFill="1" applyBorder="1" applyAlignment="1" applyProtection="1">
      <alignment horizontal="center" vertical="center"/>
    </xf>
    <xf numFmtId="17" fontId="3" fillId="0" borderId="8" xfId="0" quotePrefix="1" applyNumberFormat="1" applyFont="1" applyBorder="1" applyAlignment="1">
      <alignment horizontal="center" vertical="center"/>
    </xf>
    <xf numFmtId="49" fontId="3" fillId="0" borderId="8" xfId="0" quotePrefix="1" applyNumberFormat="1" applyFont="1" applyBorder="1" applyAlignment="1">
      <alignment horizontal="center" vertical="center"/>
    </xf>
    <xf numFmtId="0" fontId="15" fillId="0" borderId="12" xfId="0" applyFont="1" applyBorder="1" applyAlignment="1">
      <alignment vertical="center"/>
    </xf>
    <xf numFmtId="0" fontId="14" fillId="0" borderId="12" xfId="0" applyFont="1"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15" fillId="0" borderId="1" xfId="0" applyFont="1" applyBorder="1" applyAlignment="1">
      <alignment horizontal="center" vertical="center"/>
    </xf>
    <xf numFmtId="0" fontId="15" fillId="0" borderId="1" xfId="0" applyFont="1" applyBorder="1" applyAlignment="1">
      <alignment vertical="center"/>
    </xf>
    <xf numFmtId="165" fontId="3" fillId="5" borderId="1" xfId="1" applyNumberFormat="1" applyFont="1" applyFill="1" applyBorder="1" applyAlignment="1">
      <alignment horizontal="center" vertical="center"/>
    </xf>
    <xf numFmtId="166" fontId="15" fillId="5" borderId="1" xfId="1" applyNumberFormat="1" applyFont="1" applyFill="1" applyBorder="1" applyAlignment="1">
      <alignment horizontal="center" vertical="center"/>
    </xf>
    <xf numFmtId="0" fontId="3" fillId="0" borderId="1" xfId="0" applyFont="1" applyBorder="1" applyAlignment="1">
      <alignment vertical="center"/>
    </xf>
    <xf numFmtId="0" fontId="15" fillId="0" borderId="12" xfId="0" applyFont="1" applyBorder="1" applyAlignment="1">
      <alignment horizontal="center" vertical="center"/>
    </xf>
    <xf numFmtId="0" fontId="15" fillId="7" borderId="4" xfId="0" applyFont="1" applyFill="1" applyBorder="1" applyAlignment="1">
      <alignment horizontal="center" vertical="center"/>
    </xf>
    <xf numFmtId="0" fontId="15" fillId="0" borderId="13" xfId="0" applyFont="1" applyBorder="1" applyAlignment="1">
      <alignment horizontal="center" vertical="center"/>
    </xf>
    <xf numFmtId="0" fontId="15" fillId="0" borderId="4" xfId="0" applyFont="1" applyBorder="1" applyAlignment="1">
      <alignment horizontal="center" vertical="center"/>
    </xf>
    <xf numFmtId="0" fontId="22" fillId="8" borderId="14" xfId="0" applyFont="1" applyFill="1" applyBorder="1" applyAlignment="1">
      <alignment horizontal="center" vertical="center"/>
    </xf>
    <xf numFmtId="0" fontId="22" fillId="8" borderId="14" xfId="0" applyFont="1" applyFill="1" applyBorder="1" applyAlignment="1">
      <alignment horizontal="center" vertical="center" wrapText="1"/>
    </xf>
    <xf numFmtId="0" fontId="22" fillId="9" borderId="14" xfId="0" applyFont="1" applyFill="1" applyBorder="1" applyAlignment="1">
      <alignment horizontal="center" vertical="center" wrapText="1"/>
    </xf>
    <xf numFmtId="166" fontId="3" fillId="5" borderId="1" xfId="1" applyNumberFormat="1" applyFont="1" applyFill="1" applyBorder="1" applyAlignment="1">
      <alignment horizontal="center" vertical="center"/>
    </xf>
    <xf numFmtId="0" fontId="15" fillId="0" borderId="1" xfId="0" applyFont="1" applyBorder="1" applyAlignment="1">
      <alignment vertical="center" wrapText="1"/>
    </xf>
    <xf numFmtId="0" fontId="2" fillId="0" borderId="8" xfId="0" applyFont="1" applyBorder="1" applyAlignment="1">
      <alignment horizontal="center" vertical="center"/>
    </xf>
    <xf numFmtId="49" fontId="14" fillId="0" borderId="0" xfId="0" applyNumberFormat="1" applyFont="1" applyAlignment="1">
      <alignment horizontal="center" vertical="center"/>
    </xf>
    <xf numFmtId="0" fontId="14" fillId="0" borderId="0" xfId="0" applyFont="1" applyAlignment="1">
      <alignment horizontal="center" vertical="center"/>
    </xf>
    <xf numFmtId="0" fontId="17" fillId="4" borderId="0" xfId="0" applyFont="1" applyFill="1" applyAlignment="1">
      <alignment horizontal="left" vertical="center"/>
    </xf>
    <xf numFmtId="0" fontId="17" fillId="6" borderId="0" xfId="0" applyFont="1" applyFill="1" applyAlignment="1">
      <alignment horizontal="left" vertical="center"/>
    </xf>
    <xf numFmtId="0" fontId="17" fillId="7" borderId="0" xfId="0" applyFont="1" applyFill="1" applyAlignment="1">
      <alignment horizontal="left" vertical="center"/>
    </xf>
    <xf numFmtId="0" fontId="15" fillId="7" borderId="0" xfId="0" applyFont="1" applyFill="1" applyAlignment="1">
      <alignment horizontal="left" vertical="center"/>
    </xf>
    <xf numFmtId="0" fontId="15" fillId="0" borderId="1" xfId="0" applyFont="1" applyBorder="1" applyAlignment="1">
      <alignment horizontal="left"/>
    </xf>
    <xf numFmtId="0" fontId="15" fillId="0" borderId="0" xfId="0" applyFont="1" applyAlignment="1">
      <alignment horizontal="left"/>
    </xf>
    <xf numFmtId="49" fontId="38" fillId="22" borderId="8" xfId="12" applyNumberFormat="1" applyFont="1" applyFill="1" applyBorder="1" applyAlignment="1" applyProtection="1">
      <alignment horizontal="center" vertical="center"/>
    </xf>
    <xf numFmtId="49" fontId="17" fillId="4" borderId="0" xfId="0" applyNumberFormat="1" applyFont="1" applyFill="1" applyAlignment="1">
      <alignment vertical="center"/>
    </xf>
    <xf numFmtId="49" fontId="17" fillId="6" borderId="0" xfId="0" applyNumberFormat="1" applyFont="1" applyFill="1" applyAlignment="1">
      <alignment vertical="center"/>
    </xf>
    <xf numFmtId="49" fontId="17" fillId="7" borderId="0" xfId="0" applyNumberFormat="1" applyFont="1" applyFill="1" applyAlignment="1">
      <alignment vertical="center"/>
    </xf>
    <xf numFmtId="49" fontId="22" fillId="8" borderId="8" xfId="0" applyNumberFormat="1" applyFont="1" applyFill="1" applyBorder="1" applyAlignment="1">
      <alignment horizontal="center" vertical="center" wrapText="1"/>
    </xf>
    <xf numFmtId="49" fontId="3" fillId="0" borderId="8" xfId="0" applyNumberFormat="1" applyFont="1" applyBorder="1" applyAlignment="1">
      <alignment horizontal="center" vertical="center"/>
    </xf>
    <xf numFmtId="49" fontId="15" fillId="0" borderId="0" xfId="0" applyNumberFormat="1" applyFont="1" applyAlignment="1">
      <alignment vertical="center"/>
    </xf>
    <xf numFmtId="49" fontId="14" fillId="0" borderId="0" xfId="0" applyNumberFormat="1" applyFont="1" applyAlignment="1">
      <alignment vertical="center"/>
    </xf>
    <xf numFmtId="49" fontId="23" fillId="24" borderId="15" xfId="0" applyNumberFormat="1" applyFont="1" applyFill="1" applyBorder="1" applyAlignment="1">
      <alignment horizontal="center" vertical="center"/>
    </xf>
    <xf numFmtId="0" fontId="39" fillId="25" borderId="0" xfId="0" applyFont="1" applyFill="1" applyAlignment="1">
      <alignment horizontal="center" vertical="top" wrapText="1"/>
    </xf>
    <xf numFmtId="164" fontId="39" fillId="25" borderId="0" xfId="1" applyFont="1" applyFill="1" applyAlignment="1">
      <alignment horizontal="center" vertical="top" wrapText="1"/>
    </xf>
    <xf numFmtId="49" fontId="39" fillId="25" borderId="0" xfId="0" applyNumberFormat="1" applyFont="1" applyFill="1" applyAlignment="1">
      <alignment horizontal="center" vertical="top" wrapText="1"/>
    </xf>
    <xf numFmtId="0" fontId="40" fillId="0" borderId="0" xfId="0" applyFont="1"/>
    <xf numFmtId="0" fontId="41" fillId="0" borderId="0" xfId="0" applyFont="1"/>
    <xf numFmtId="164" fontId="41" fillId="0" borderId="0" xfId="1" applyFont="1"/>
    <xf numFmtId="11" fontId="41" fillId="0" borderId="0" xfId="0" applyNumberFormat="1" applyFont="1"/>
    <xf numFmtId="0" fontId="42" fillId="0" borderId="0" xfId="0" applyFont="1"/>
    <xf numFmtId="0" fontId="43" fillId="0" borderId="0" xfId="0" applyFont="1" applyAlignment="1">
      <alignment horizontal="center" vertical="center"/>
    </xf>
    <xf numFmtId="49" fontId="40" fillId="0" borderId="0" xfId="0" applyNumberFormat="1" applyFont="1"/>
    <xf numFmtId="0" fontId="43" fillId="0" borderId="0" xfId="0" applyFont="1"/>
    <xf numFmtId="0" fontId="40" fillId="0" borderId="0" xfId="0" applyFont="1" applyAlignment="1">
      <alignment wrapText="1"/>
    </xf>
    <xf numFmtId="164" fontId="40" fillId="0" borderId="0" xfId="1" applyFont="1"/>
    <xf numFmtId="0" fontId="40" fillId="0" borderId="0" xfId="0" applyFont="1" applyAlignment="1">
      <alignment horizontal="center" vertical="center"/>
    </xf>
    <xf numFmtId="0" fontId="43" fillId="0" borderId="8" xfId="0" applyFont="1" applyBorder="1" applyAlignment="1">
      <alignment vertical="center"/>
    </xf>
    <xf numFmtId="0" fontId="44" fillId="0" borderId="8" xfId="0" applyFont="1" applyBorder="1" applyAlignment="1">
      <alignment vertical="center"/>
    </xf>
    <xf numFmtId="0" fontId="43" fillId="0" borderId="8" xfId="3" applyNumberFormat="1" applyFont="1" applyFill="1" applyBorder="1" applyAlignment="1">
      <alignment vertical="center"/>
    </xf>
    <xf numFmtId="0" fontId="40" fillId="0" borderId="8" xfId="0" applyFont="1" applyBorder="1" applyAlignment="1">
      <alignment vertical="center"/>
    </xf>
    <xf numFmtId="0" fontId="43" fillId="0" borderId="0" xfId="3" applyNumberFormat="1" applyFont="1" applyFill="1" applyBorder="1" applyAlignment="1">
      <alignment vertical="center"/>
    </xf>
    <xf numFmtId="0" fontId="0" fillId="0" borderId="0" xfId="0" applyAlignment="1">
      <alignment horizontal="center"/>
    </xf>
    <xf numFmtId="0" fontId="24" fillId="0" borderId="3" xfId="0" applyFont="1" applyBorder="1" applyAlignment="1">
      <alignment horizontal="center" vertical="center"/>
    </xf>
    <xf numFmtId="0" fontId="24" fillId="2" borderId="1" xfId="0" applyFont="1" applyFill="1" applyBorder="1" applyAlignment="1">
      <alignment horizontal="center" vertical="center" wrapText="1"/>
    </xf>
    <xf numFmtId="0" fontId="24" fillId="0" borderId="1" xfId="0" applyFont="1" applyBorder="1" applyAlignment="1">
      <alignment horizontal="center" vertical="center"/>
    </xf>
    <xf numFmtId="0" fontId="13" fillId="0" borderId="0" xfId="0" applyFont="1" applyAlignment="1">
      <alignment vertical="center"/>
    </xf>
    <xf numFmtId="0" fontId="11" fillId="0" borderId="1" xfId="0" applyFont="1" applyBorder="1" applyAlignment="1">
      <alignment horizontal="center" vertical="center"/>
    </xf>
    <xf numFmtId="0" fontId="26" fillId="0" borderId="1" xfId="0" applyFont="1" applyBorder="1" applyAlignment="1">
      <alignment horizontal="center" vertical="center"/>
    </xf>
    <xf numFmtId="0" fontId="26" fillId="0" borderId="1" xfId="0" applyFont="1" applyBorder="1"/>
    <xf numFmtId="0" fontId="26" fillId="0" borderId="1" xfId="0" applyFont="1" applyBorder="1" applyAlignment="1">
      <alignment horizontal="center"/>
    </xf>
    <xf numFmtId="0" fontId="26" fillId="0" borderId="1" xfId="0" applyFont="1" applyBorder="1" applyAlignment="1">
      <alignment vertical="center"/>
    </xf>
    <xf numFmtId="0" fontId="26" fillId="0" borderId="1" xfId="0" applyFont="1" applyBorder="1" applyAlignment="1">
      <alignment vertical="center" wrapText="1"/>
    </xf>
    <xf numFmtId="0" fontId="0" fillId="0" borderId="0" xfId="0" applyAlignment="1">
      <alignment vertical="center"/>
    </xf>
    <xf numFmtId="9" fontId="0" fillId="0" borderId="0" xfId="18" applyFont="1"/>
    <xf numFmtId="0" fontId="15" fillId="0" borderId="1" xfId="0" applyFont="1" applyBorder="1" applyAlignment="1">
      <alignment wrapText="1"/>
    </xf>
    <xf numFmtId="164" fontId="3" fillId="0" borderId="8" xfId="0" applyNumberFormat="1" applyFont="1" applyBorder="1" applyAlignment="1">
      <alignment horizontal="center" vertical="center"/>
    </xf>
    <xf numFmtId="165" fontId="0" fillId="0" borderId="0" xfId="21" applyNumberFormat="1" applyFont="1"/>
    <xf numFmtId="165" fontId="0" fillId="0" borderId="0" xfId="21" applyNumberFormat="1" applyFont="1" applyAlignment="1">
      <alignment vertical="center"/>
    </xf>
    <xf numFmtId="165" fontId="25" fillId="2" borderId="1" xfId="21" applyNumberFormat="1" applyFont="1" applyFill="1" applyBorder="1"/>
    <xf numFmtId="0" fontId="0" fillId="0" borderId="24" xfId="0" applyBorder="1" applyAlignment="1">
      <alignment vertical="center"/>
    </xf>
    <xf numFmtId="165" fontId="0" fillId="0" borderId="24" xfId="21" applyNumberFormat="1" applyFont="1" applyBorder="1" applyAlignment="1">
      <alignment vertical="center"/>
    </xf>
    <xf numFmtId="165" fontId="0" fillId="0" borderId="24" xfId="0" applyNumberFormat="1" applyBorder="1" applyAlignment="1">
      <alignment vertical="center"/>
    </xf>
    <xf numFmtId="165" fontId="0" fillId="0" borderId="24" xfId="21" applyNumberFormat="1" applyFont="1" applyBorder="1"/>
    <xf numFmtId="0" fontId="0" fillId="0" borderId="24" xfId="0" applyBorder="1"/>
    <xf numFmtId="165" fontId="24" fillId="2" borderId="24" xfId="21" applyNumberFormat="1" applyFont="1" applyFill="1" applyBorder="1" applyAlignment="1">
      <alignment horizontal="center" vertical="center" wrapText="1"/>
    </xf>
    <xf numFmtId="0" fontId="24" fillId="2" borderId="24" xfId="0" applyFont="1" applyFill="1" applyBorder="1" applyAlignment="1">
      <alignment horizontal="center" vertical="center" wrapText="1"/>
    </xf>
    <xf numFmtId="0" fontId="24" fillId="0" borderId="24" xfId="0" applyFont="1" applyBorder="1" applyAlignment="1">
      <alignment horizontal="center" vertical="center"/>
    </xf>
    <xf numFmtId="164" fontId="15" fillId="0" borderId="8" xfId="0" applyNumberFormat="1" applyFont="1" applyBorder="1" applyAlignment="1">
      <alignment vertical="center"/>
    </xf>
    <xf numFmtId="17" fontId="3" fillId="0" borderId="14" xfId="0" applyNumberFormat="1" applyFont="1" applyBorder="1" applyAlignment="1">
      <alignment horizontal="center" vertical="center" wrapText="1"/>
    </xf>
    <xf numFmtId="17" fontId="3" fillId="0" borderId="17" xfId="0" applyNumberFormat="1" applyFont="1" applyBorder="1" applyAlignment="1">
      <alignment horizontal="center" vertical="center" wrapText="1"/>
    </xf>
    <xf numFmtId="17" fontId="3" fillId="0" borderId="18" xfId="0" applyNumberFormat="1" applyFont="1" applyBorder="1" applyAlignment="1">
      <alignment horizontal="center" vertical="center" wrapText="1"/>
    </xf>
    <xf numFmtId="49" fontId="23" fillId="24" borderId="15" xfId="0" applyNumberFormat="1" applyFont="1" applyFill="1" applyBorder="1" applyAlignment="1">
      <alignment horizontal="center" vertical="center"/>
    </xf>
    <xf numFmtId="0" fontId="23" fillId="24" borderId="15" xfId="0" applyFont="1" applyFill="1" applyBorder="1" applyAlignment="1">
      <alignment horizontal="center" vertical="center"/>
    </xf>
    <xf numFmtId="0" fontId="37" fillId="23" borderId="22" xfId="0" applyFont="1" applyFill="1" applyBorder="1" applyAlignment="1">
      <alignment horizontal="center" vertical="center"/>
    </xf>
    <xf numFmtId="0" fontId="37" fillId="23" borderId="4" xfId="0" applyFont="1" applyFill="1" applyBorder="1" applyAlignment="1">
      <alignment horizontal="center" vertical="center"/>
    </xf>
    <xf numFmtId="165" fontId="26" fillId="11" borderId="19" xfId="21" applyNumberFormat="1" applyFont="1" applyFill="1" applyBorder="1" applyAlignment="1">
      <alignment horizontal="center"/>
    </xf>
    <xf numFmtId="165" fontId="26" fillId="11" borderId="20" xfId="21" applyNumberFormat="1" applyFont="1" applyFill="1" applyBorder="1" applyAlignment="1">
      <alignment horizontal="center"/>
    </xf>
    <xf numFmtId="165" fontId="26" fillId="11" borderId="16" xfId="21" applyNumberFormat="1" applyFont="1" applyFill="1" applyBorder="1" applyAlignment="1">
      <alignment horizontal="center"/>
    </xf>
    <xf numFmtId="165" fontId="26" fillId="11" borderId="0" xfId="21" applyNumberFormat="1" applyFont="1" applyFill="1" applyBorder="1" applyAlignment="1">
      <alignment horizontal="center"/>
    </xf>
    <xf numFmtId="165" fontId="26" fillId="11" borderId="21" xfId="21" applyNumberFormat="1" applyFont="1" applyFill="1" applyBorder="1" applyAlignment="1">
      <alignment horizontal="center"/>
    </xf>
    <xf numFmtId="165" fontId="26" fillId="11" borderId="7" xfId="21" applyNumberFormat="1" applyFont="1" applyFill="1" applyBorder="1" applyAlignment="1">
      <alignment horizontal="center"/>
    </xf>
    <xf numFmtId="0" fontId="26" fillId="26" borderId="22" xfId="0" applyFont="1" applyFill="1" applyBorder="1" applyAlignment="1">
      <alignment horizontal="center" vertical="center"/>
    </xf>
    <xf numFmtId="0" fontId="26" fillId="26" borderId="23" xfId="0" applyFont="1" applyFill="1" applyBorder="1" applyAlignment="1">
      <alignment horizontal="center" vertical="center"/>
    </xf>
    <xf numFmtId="0" fontId="26" fillId="26" borderId="4" xfId="0" applyFont="1" applyFill="1" applyBorder="1" applyAlignment="1">
      <alignment horizontal="center" vertical="center"/>
    </xf>
    <xf numFmtId="0" fontId="36" fillId="27" borderId="7" xfId="0" applyFont="1" applyFill="1" applyBorder="1" applyAlignment="1">
      <alignment horizontal="center"/>
    </xf>
    <xf numFmtId="0" fontId="36" fillId="12" borderId="0" xfId="0" applyFont="1" applyFill="1" applyAlignment="1">
      <alignment horizontal="left"/>
    </xf>
  </cellXfs>
  <cellStyles count="32">
    <cellStyle name="Comma" xfId="1" builtinId="3"/>
    <cellStyle name="Comma 10" xfId="2" xr:uid="{00000000-0005-0000-0000-000001000000}"/>
    <cellStyle name="Comma 2" xfId="3" xr:uid="{00000000-0005-0000-0000-000002000000}"/>
    <cellStyle name="Comma 2 17" xfId="4" xr:uid="{00000000-0005-0000-0000-000003000000}"/>
    <cellStyle name="Comma 2 2" xfId="5" xr:uid="{00000000-0005-0000-0000-000004000000}"/>
    <cellStyle name="Comma 2 2 2" xfId="6" xr:uid="{00000000-0005-0000-0000-000005000000}"/>
    <cellStyle name="Comma 2 2 2 2" xfId="25" xr:uid="{F64082A1-9509-49A3-A512-4D4838597EC5}"/>
    <cellStyle name="Comma 2 2 3" xfId="24" xr:uid="{1B0F1CCB-0D00-4B3D-A646-45B65BF81B49}"/>
    <cellStyle name="Comma 2 3" xfId="7" xr:uid="{00000000-0005-0000-0000-000006000000}"/>
    <cellStyle name="Comma 2 3 2" xfId="26" xr:uid="{DE26A590-1B64-4BC4-A89F-B296500E4DA9}"/>
    <cellStyle name="Comma 2 4" xfId="23" xr:uid="{AD540576-2944-42C1-BF8D-23D0A2257631}"/>
    <cellStyle name="Comma 23" xfId="8" xr:uid="{00000000-0005-0000-0000-000007000000}"/>
    <cellStyle name="Comma 3" xfId="9" xr:uid="{00000000-0005-0000-0000-000008000000}"/>
    <cellStyle name="Comma 4" xfId="10" xr:uid="{00000000-0005-0000-0000-000009000000}"/>
    <cellStyle name="Comma 5" xfId="11" xr:uid="{00000000-0005-0000-0000-00000A000000}"/>
    <cellStyle name="Comma 5 2" xfId="27" xr:uid="{68CF8E52-522F-4A04-8E06-7DD491208766}"/>
    <cellStyle name="Comma 6" xfId="21" xr:uid="{9CE7A033-2420-4567-B1C7-5EFE2FAEA75C}"/>
    <cellStyle name="Comma 6 2" xfId="28" xr:uid="{4538D5DE-F3E7-4820-90FB-47575A4FE993}"/>
    <cellStyle name="Comma 7" xfId="30" xr:uid="{DDF65BED-BE47-495D-AE92-FA7E699D76EF}"/>
    <cellStyle name="Comma 8" xfId="22" xr:uid="{FD56ABCE-5776-4AEA-BC88-9EAEFB45A665}"/>
    <cellStyle name="Hyperlink" xfId="12" builtinId="8"/>
    <cellStyle name="Hyperlink 2" xfId="13" xr:uid="{00000000-0005-0000-0000-00000C000000}"/>
    <cellStyle name="Normal" xfId="0" builtinId="0"/>
    <cellStyle name="Normal 2" xfId="14" xr:uid="{00000000-0005-0000-0000-00000E000000}"/>
    <cellStyle name="Normal 2 2" xfId="15" xr:uid="{00000000-0005-0000-0000-00000F000000}"/>
    <cellStyle name="Normal 20" xfId="16" xr:uid="{00000000-0005-0000-0000-000010000000}"/>
    <cellStyle name="Normal 3" xfId="17" xr:uid="{00000000-0005-0000-0000-000011000000}"/>
    <cellStyle name="Normal 4" xfId="29" xr:uid="{3774037A-A664-40B1-B78F-F16C171C970F}"/>
    <cellStyle name="Percent" xfId="18" builtinId="5"/>
    <cellStyle name="Percent 2" xfId="19" xr:uid="{00000000-0005-0000-0000-000013000000}"/>
    <cellStyle name="Percent 3" xfId="20" xr:uid="{00000000-0005-0000-0000-000014000000}"/>
    <cellStyle name="Percent 4" xfId="31" xr:uid="{63BA5169-E002-4F4D-87ED-D8FE0C0DEA0F}"/>
  </cellStyles>
  <dxfs count="3">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7</xdr:col>
      <xdr:colOff>734221</xdr:colOff>
      <xdr:row>9</xdr:row>
      <xdr:rowOff>107157</xdr:rowOff>
    </xdr:from>
    <xdr:ext cx="2358230" cy="795337"/>
    <xdr:pic>
      <xdr:nvPicPr>
        <xdr:cNvPr id="4" name="Picture 3">
          <a:extLst>
            <a:ext uri="{FF2B5EF4-FFF2-40B4-BE49-F238E27FC236}">
              <a16:creationId xmlns:a16="http://schemas.microsoft.com/office/drawing/2014/main" id="{42F6E894-26E6-46DC-B29F-E1634E7F21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54746" y="2812257"/>
          <a:ext cx="2358230" cy="7953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41276</xdr:colOff>
      <xdr:row>10</xdr:row>
      <xdr:rowOff>35718</xdr:rowOff>
    </xdr:from>
    <xdr:ext cx="1387474" cy="469900"/>
    <xdr:pic>
      <xdr:nvPicPr>
        <xdr:cNvPr id="5" name="Picture 4">
          <a:extLst>
            <a:ext uri="{FF2B5EF4-FFF2-40B4-BE49-F238E27FC236}">
              <a16:creationId xmlns:a16="http://schemas.microsoft.com/office/drawing/2014/main" id="{5F4CE244-4712-4342-8DCA-FC89BAFF3EB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t="30463" b="21538"/>
        <a:stretch>
          <a:fillRect/>
        </a:stretch>
      </xdr:blipFill>
      <xdr:spPr bwMode="auto">
        <a:xfrm>
          <a:off x="15386051" y="2921793"/>
          <a:ext cx="1387474"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magicbox.siscloudservices.com/index.php/s/CR9ezkRwPwNrEGj" TargetMode="External"/><Relationship Id="rId13" Type="http://schemas.openxmlformats.org/officeDocument/2006/relationships/hyperlink" Target="https://magicbox.siscloudservices.com/index.php/s/5TQBQidPQ8a2DJs" TargetMode="External"/><Relationship Id="rId18" Type="http://schemas.openxmlformats.org/officeDocument/2006/relationships/hyperlink" Target="https://magicbox.siscloudservices.com/index.php/s/X726fSbq4ZeTbcj" TargetMode="External"/><Relationship Id="rId3" Type="http://schemas.openxmlformats.org/officeDocument/2006/relationships/hyperlink" Target="https://magicbox.siscloudservices.com/index.php/s/bHWxgjtNTWtDAb2" TargetMode="External"/><Relationship Id="rId21" Type="http://schemas.openxmlformats.org/officeDocument/2006/relationships/hyperlink" Target="https://magicbox.siscloudservices.com/index.php/s/X726fSbq4ZeTbcj" TargetMode="External"/><Relationship Id="rId7" Type="http://schemas.openxmlformats.org/officeDocument/2006/relationships/hyperlink" Target="https://magicbox.siscloudservices.com/index.php/s/CbXbyFzxsrafQWZ" TargetMode="External"/><Relationship Id="rId12" Type="http://schemas.openxmlformats.org/officeDocument/2006/relationships/hyperlink" Target="https://magicbox.siscloudservices.com/index.php/s/krixkiCENtDW36o" TargetMode="External"/><Relationship Id="rId17" Type="http://schemas.openxmlformats.org/officeDocument/2006/relationships/hyperlink" Target="https://magicbox.siscloudservices.com/index.php/s/X726fSbq4ZeTbcj" TargetMode="External"/><Relationship Id="rId2" Type="http://schemas.openxmlformats.org/officeDocument/2006/relationships/hyperlink" Target="https://magicbox.siscloudservices.com/index.php/s/XaLmgY8odQJT7M4" TargetMode="External"/><Relationship Id="rId16" Type="http://schemas.openxmlformats.org/officeDocument/2006/relationships/hyperlink" Target="https://magicbox.siscloudservices.com/index.php/s/X726fSbq4ZeTbcj" TargetMode="External"/><Relationship Id="rId20" Type="http://schemas.openxmlformats.org/officeDocument/2006/relationships/hyperlink" Target="https://magicbox.siscloudservices.com/index.php/s/X726fSbq4ZeTbcj" TargetMode="External"/><Relationship Id="rId1" Type="http://schemas.openxmlformats.org/officeDocument/2006/relationships/hyperlink" Target="https://magicbox.siscloudservices.com/index.php/s/XaLmgY8odQJT7M4" TargetMode="External"/><Relationship Id="rId6" Type="http://schemas.openxmlformats.org/officeDocument/2006/relationships/hyperlink" Target="https://magicbox.siscloudservices.com/index.php/s/CbXbyFzxsrafQWZ" TargetMode="External"/><Relationship Id="rId11" Type="http://schemas.openxmlformats.org/officeDocument/2006/relationships/hyperlink" Target="https://magicbox.siscloudservices.com/index.php/s/CR9ezkRwPwNrEGj" TargetMode="External"/><Relationship Id="rId24" Type="http://schemas.openxmlformats.org/officeDocument/2006/relationships/printerSettings" Target="../printerSettings/printerSettings2.bin"/><Relationship Id="rId5" Type="http://schemas.openxmlformats.org/officeDocument/2006/relationships/hyperlink" Target="https://magicbox.siscloudservices.com/index.php/s/zF7ciormSmixiLN" TargetMode="External"/><Relationship Id="rId15" Type="http://schemas.openxmlformats.org/officeDocument/2006/relationships/hyperlink" Target="https://magicbox.siscloudservices.com/index.php/s/djdsQ3BYi9E8n6q" TargetMode="External"/><Relationship Id="rId23" Type="http://schemas.openxmlformats.org/officeDocument/2006/relationships/hyperlink" Target="https://magicbox.siscloudservices.com/index.php/s/XaLmgY8odQJT7M4" TargetMode="External"/><Relationship Id="rId10" Type="http://schemas.openxmlformats.org/officeDocument/2006/relationships/hyperlink" Target="https://magicbox.siscloudservices.com/index.php/s/CR9ezkRwPwNrEGj" TargetMode="External"/><Relationship Id="rId19" Type="http://schemas.openxmlformats.org/officeDocument/2006/relationships/hyperlink" Target="https://magicbox.siscloudservices.com/index.php/s/X726fSbq4ZeTbcj" TargetMode="External"/><Relationship Id="rId4" Type="http://schemas.openxmlformats.org/officeDocument/2006/relationships/hyperlink" Target="https://magicbox.siscloudservices.com/index.php/s/A9bzQ7jymnaTQzo" TargetMode="External"/><Relationship Id="rId9" Type="http://schemas.openxmlformats.org/officeDocument/2006/relationships/hyperlink" Target="https://magicbox.siscloudservices.com/index.php/s/CR9ezkRwPwNrEGj" TargetMode="External"/><Relationship Id="rId14" Type="http://schemas.openxmlformats.org/officeDocument/2006/relationships/hyperlink" Target="https://magicbox.siscloudservices.com/index.php/s/iaQzosypD99D6f8" TargetMode="External"/><Relationship Id="rId22" Type="http://schemas.openxmlformats.org/officeDocument/2006/relationships/hyperlink" Target="https://magicbox.siscloudservices.com/index.php/s/XaLmgY8odQJT7M4"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415"/>
  <sheetViews>
    <sheetView workbookViewId="0">
      <selection activeCell="J1" sqref="J1:M1048576"/>
    </sheetView>
  </sheetViews>
  <sheetFormatPr baseColWidth="10" defaultColWidth="9" defaultRowHeight="12" x14ac:dyDescent="0.15"/>
  <cols>
    <col min="1" max="1" width="19.6640625" style="158" bestFit="1" customWidth="1"/>
    <col min="2" max="2" width="11.83203125" style="158" bestFit="1" customWidth="1"/>
    <col min="3" max="3" width="16" style="158" bestFit="1" customWidth="1"/>
    <col min="4" max="4" width="6" style="158" bestFit="1" customWidth="1"/>
    <col min="5" max="5" width="13.1640625" style="158" bestFit="1" customWidth="1"/>
    <col min="6" max="6" width="16.5" style="158" bestFit="1" customWidth="1"/>
    <col min="7" max="7" width="35.83203125" style="158" bestFit="1" customWidth="1"/>
    <col min="8" max="8" width="9.83203125" style="167" bestFit="1" customWidth="1"/>
    <col min="9" max="9" width="10" style="167" bestFit="1" customWidth="1"/>
    <col min="10" max="10" width="6.6640625" style="158" bestFit="1" customWidth="1"/>
    <col min="11" max="11" width="7.6640625" style="158" bestFit="1" customWidth="1"/>
    <col min="12" max="12" width="5.5" style="158" bestFit="1" customWidth="1"/>
    <col min="13" max="13" width="5.6640625" style="158" bestFit="1" customWidth="1"/>
    <col min="14" max="14" width="11.83203125" style="158" bestFit="1" customWidth="1"/>
    <col min="15" max="15" width="5.6640625" style="158" bestFit="1" customWidth="1"/>
    <col min="16" max="16" width="35.6640625" style="158" bestFit="1" customWidth="1"/>
    <col min="17" max="17" width="11.6640625" style="158" bestFit="1" customWidth="1"/>
    <col min="18" max="18" width="5.83203125" style="158" bestFit="1" customWidth="1"/>
    <col min="19" max="19" width="17.1640625" style="158" bestFit="1" customWidth="1"/>
    <col min="20" max="20" width="21.1640625" style="158" bestFit="1" customWidth="1"/>
    <col min="21" max="21" width="5.1640625" style="164" bestFit="1" customWidth="1"/>
    <col min="22" max="22" width="6.33203125" style="164" bestFit="1" customWidth="1"/>
    <col min="23" max="23" width="6.83203125" style="164" bestFit="1" customWidth="1"/>
    <col min="24" max="24" width="8.6640625" style="158" bestFit="1" customWidth="1"/>
    <col min="25" max="25" width="6" style="158" bestFit="1" customWidth="1"/>
    <col min="26" max="26" width="6.33203125" style="158" bestFit="1" customWidth="1"/>
    <col min="27" max="27" width="3.6640625" style="158" bestFit="1" customWidth="1"/>
    <col min="28" max="28" width="4" style="158" bestFit="1" customWidth="1"/>
    <col min="29" max="30" width="5.6640625" style="158" bestFit="1" customWidth="1"/>
    <col min="31" max="31" width="90.6640625" style="158" bestFit="1" customWidth="1"/>
    <col min="32" max="32" width="7.83203125" style="158" bestFit="1" customWidth="1"/>
    <col min="33" max="33" width="14.1640625" style="158" bestFit="1" customWidth="1"/>
    <col min="34" max="16384" width="9" style="158"/>
  </cols>
  <sheetData>
    <row r="1" spans="1:33" ht="65" x14ac:dyDescent="0.15">
      <c r="A1" s="155" t="s">
        <v>877</v>
      </c>
      <c r="B1" s="155" t="s">
        <v>878</v>
      </c>
      <c r="C1" s="155" t="s">
        <v>879</v>
      </c>
      <c r="D1" s="155" t="s">
        <v>841</v>
      </c>
      <c r="E1" s="155" t="s">
        <v>880</v>
      </c>
      <c r="F1" s="155" t="s">
        <v>881</v>
      </c>
      <c r="G1" s="155" t="s">
        <v>882</v>
      </c>
      <c r="H1" s="156" t="s">
        <v>883</v>
      </c>
      <c r="I1" s="156" t="s">
        <v>884</v>
      </c>
      <c r="J1" s="155" t="s">
        <v>17</v>
      </c>
      <c r="K1" s="155" t="s">
        <v>885</v>
      </c>
      <c r="L1" s="155" t="s">
        <v>886</v>
      </c>
      <c r="M1" s="155" t="s">
        <v>887</v>
      </c>
      <c r="N1" s="155" t="s">
        <v>888</v>
      </c>
      <c r="O1" s="155" t="s">
        <v>889</v>
      </c>
      <c r="P1" s="155" t="s">
        <v>20</v>
      </c>
      <c r="Q1" s="155" t="s">
        <v>890</v>
      </c>
      <c r="R1" s="155" t="s">
        <v>1</v>
      </c>
      <c r="S1" s="155" t="s">
        <v>16</v>
      </c>
      <c r="T1" s="155" t="s">
        <v>24</v>
      </c>
      <c r="U1" s="157" t="s">
        <v>941</v>
      </c>
      <c r="V1" s="157" t="s">
        <v>942</v>
      </c>
      <c r="W1" s="157" t="s">
        <v>943</v>
      </c>
      <c r="X1" s="155" t="s">
        <v>944</v>
      </c>
      <c r="Y1" s="155" t="s">
        <v>25</v>
      </c>
      <c r="Z1" s="155" t="s">
        <v>850</v>
      </c>
      <c r="AA1" s="155" t="s">
        <v>851</v>
      </c>
      <c r="AB1" s="155" t="s">
        <v>26</v>
      </c>
      <c r="AC1" s="155" t="s">
        <v>27</v>
      </c>
      <c r="AD1" s="155" t="s">
        <v>852</v>
      </c>
      <c r="AE1" s="155" t="s">
        <v>1326</v>
      </c>
      <c r="AF1" s="155" t="s">
        <v>853</v>
      </c>
      <c r="AG1" s="155" t="s">
        <v>63</v>
      </c>
    </row>
    <row r="2" spans="1:33" ht="13" x14ac:dyDescent="0.15">
      <c r="A2" s="159" t="s">
        <v>891</v>
      </c>
      <c r="B2" s="159" t="s">
        <v>746</v>
      </c>
      <c r="C2" s="159" t="s">
        <v>934</v>
      </c>
      <c r="D2" s="159" t="s">
        <v>840</v>
      </c>
      <c r="E2" s="159" t="s">
        <v>1712</v>
      </c>
      <c r="F2" s="159" t="s">
        <v>1312</v>
      </c>
      <c r="G2" s="159" t="s">
        <v>1334</v>
      </c>
      <c r="H2" s="160">
        <v>3790</v>
      </c>
      <c r="I2" s="160">
        <v>3542.0560747663549</v>
      </c>
      <c r="J2" s="159" t="s">
        <v>119</v>
      </c>
      <c r="K2" s="161"/>
      <c r="L2" s="159"/>
      <c r="M2" s="159"/>
      <c r="N2" s="159"/>
      <c r="O2" s="159"/>
      <c r="P2" s="159" t="s">
        <v>897</v>
      </c>
      <c r="Q2" s="162"/>
      <c r="R2" s="159"/>
      <c r="S2" s="163" t="s">
        <v>30</v>
      </c>
      <c r="T2" s="158" t="s">
        <v>846</v>
      </c>
      <c r="U2" s="164" t="s">
        <v>1762</v>
      </c>
      <c r="V2" s="164" t="s">
        <v>1763</v>
      </c>
      <c r="Z2" s="158" t="s">
        <v>35</v>
      </c>
      <c r="AC2" s="158" t="s">
        <v>34</v>
      </c>
      <c r="AD2" s="165"/>
      <c r="AE2" s="166" t="s">
        <v>1718</v>
      </c>
      <c r="AF2" s="165"/>
    </row>
    <row r="3" spans="1:33" ht="13" x14ac:dyDescent="0.15">
      <c r="A3" s="159" t="s">
        <v>891</v>
      </c>
      <c r="B3" s="159" t="s">
        <v>746</v>
      </c>
      <c r="C3" s="159" t="s">
        <v>934</v>
      </c>
      <c r="D3" s="159" t="s">
        <v>840</v>
      </c>
      <c r="E3" s="159" t="s">
        <v>1713</v>
      </c>
      <c r="F3" s="159" t="s">
        <v>1313</v>
      </c>
      <c r="G3" s="159" t="s">
        <v>1334</v>
      </c>
      <c r="H3" s="160">
        <v>4790</v>
      </c>
      <c r="I3" s="160">
        <v>4476.6355140186915</v>
      </c>
      <c r="J3" s="159" t="s">
        <v>119</v>
      </c>
      <c r="K3" s="161"/>
      <c r="L3" s="159"/>
      <c r="M3" s="159"/>
      <c r="N3" s="159"/>
      <c r="O3" s="159"/>
      <c r="Q3" s="162"/>
      <c r="R3" s="159"/>
      <c r="S3" s="163" t="s">
        <v>30</v>
      </c>
      <c r="T3" s="158" t="s">
        <v>846</v>
      </c>
      <c r="U3" s="164" t="s">
        <v>1762</v>
      </c>
      <c r="V3" s="164" t="s">
        <v>1763</v>
      </c>
      <c r="Z3" s="158" t="s">
        <v>35</v>
      </c>
      <c r="AA3" s="158" t="s">
        <v>35</v>
      </c>
      <c r="AB3" s="158" t="s">
        <v>35</v>
      </c>
      <c r="AC3" s="158" t="s">
        <v>34</v>
      </c>
      <c r="AD3" s="165"/>
      <c r="AE3" s="166" t="s">
        <v>1718</v>
      </c>
      <c r="AF3" s="165"/>
    </row>
    <row r="4" spans="1:33" ht="13" x14ac:dyDescent="0.15">
      <c r="A4" s="159" t="s">
        <v>891</v>
      </c>
      <c r="B4" s="159" t="s">
        <v>746</v>
      </c>
      <c r="C4" s="159" t="s">
        <v>934</v>
      </c>
      <c r="D4" s="159" t="s">
        <v>840</v>
      </c>
      <c r="E4" s="159" t="s">
        <v>1714</v>
      </c>
      <c r="F4" s="159" t="s">
        <v>1314</v>
      </c>
      <c r="G4" s="159" t="s">
        <v>1334</v>
      </c>
      <c r="H4" s="160">
        <v>5790</v>
      </c>
      <c r="I4" s="160">
        <v>5411.2149532710273</v>
      </c>
      <c r="J4" s="159" t="s">
        <v>119</v>
      </c>
      <c r="K4" s="161"/>
      <c r="L4" s="159"/>
      <c r="M4" s="159"/>
      <c r="N4" s="159"/>
      <c r="O4" s="159"/>
      <c r="Q4" s="162"/>
      <c r="R4" s="159"/>
      <c r="S4" s="163" t="s">
        <v>30</v>
      </c>
      <c r="T4" s="158" t="s">
        <v>846</v>
      </c>
      <c r="U4" s="164" t="s">
        <v>1762</v>
      </c>
      <c r="V4" s="164" t="s">
        <v>1763</v>
      </c>
      <c r="Y4" s="158" t="s">
        <v>49</v>
      </c>
      <c r="Z4" s="158" t="s">
        <v>35</v>
      </c>
      <c r="AA4" s="158" t="s">
        <v>35</v>
      </c>
      <c r="AC4" s="158" t="s">
        <v>34</v>
      </c>
      <c r="AD4" s="165"/>
      <c r="AE4" s="166" t="s">
        <v>1718</v>
      </c>
      <c r="AF4" s="165"/>
    </row>
    <row r="5" spans="1:33" ht="13" x14ac:dyDescent="0.15">
      <c r="A5" s="159" t="s">
        <v>891</v>
      </c>
      <c r="B5" s="159" t="s">
        <v>746</v>
      </c>
      <c r="C5" s="159" t="s">
        <v>934</v>
      </c>
      <c r="D5" s="159" t="s">
        <v>840</v>
      </c>
      <c r="E5" s="159" t="s">
        <v>1715</v>
      </c>
      <c r="F5" s="159" t="s">
        <v>1315</v>
      </c>
      <c r="G5" s="159" t="s">
        <v>1334</v>
      </c>
      <c r="H5" s="160">
        <v>7890</v>
      </c>
      <c r="I5" s="160">
        <v>7373.8317757009345</v>
      </c>
      <c r="J5" s="159" t="s">
        <v>119</v>
      </c>
      <c r="K5" s="161"/>
      <c r="L5" s="159"/>
      <c r="M5" s="159"/>
      <c r="N5" s="159"/>
      <c r="O5" s="159"/>
      <c r="P5" s="158" t="s">
        <v>900</v>
      </c>
      <c r="Q5" s="162"/>
      <c r="R5" s="159"/>
      <c r="S5" s="163" t="s">
        <v>30</v>
      </c>
      <c r="T5" s="158" t="s">
        <v>846</v>
      </c>
      <c r="U5" s="164" t="s">
        <v>1764</v>
      </c>
      <c r="V5" s="164" t="s">
        <v>1765</v>
      </c>
      <c r="Y5" s="158" t="s">
        <v>49</v>
      </c>
      <c r="Z5" s="158" t="s">
        <v>35</v>
      </c>
      <c r="AA5" s="158" t="s">
        <v>35</v>
      </c>
      <c r="AB5" s="158" t="s">
        <v>35</v>
      </c>
      <c r="AC5" s="158" t="s">
        <v>34</v>
      </c>
      <c r="AD5" s="165"/>
      <c r="AE5" s="166" t="s">
        <v>1718</v>
      </c>
      <c r="AF5" s="165"/>
    </row>
    <row r="6" spans="1:33" ht="13" x14ac:dyDescent="0.15">
      <c r="A6" s="159" t="s">
        <v>891</v>
      </c>
      <c r="B6" s="159" t="s">
        <v>746</v>
      </c>
      <c r="C6" s="159" t="s">
        <v>934</v>
      </c>
      <c r="D6" s="159" t="s">
        <v>840</v>
      </c>
      <c r="E6" s="159" t="s">
        <v>1716</v>
      </c>
      <c r="F6" s="159" t="s">
        <v>1316</v>
      </c>
      <c r="G6" s="159" t="s">
        <v>1334</v>
      </c>
      <c r="H6" s="160">
        <v>8890</v>
      </c>
      <c r="I6" s="160">
        <v>8308.4112149532702</v>
      </c>
      <c r="J6" s="159" t="s">
        <v>119</v>
      </c>
      <c r="K6" s="161"/>
      <c r="L6" s="159"/>
      <c r="M6" s="159"/>
      <c r="N6" s="159"/>
      <c r="O6" s="159"/>
      <c r="P6" s="158" t="s">
        <v>900</v>
      </c>
      <c r="Q6" s="162"/>
      <c r="R6" s="159"/>
      <c r="S6" s="163" t="s">
        <v>30</v>
      </c>
      <c r="T6" s="158" t="s">
        <v>846</v>
      </c>
      <c r="U6" s="164" t="s">
        <v>1766</v>
      </c>
      <c r="V6" s="164" t="s">
        <v>1767</v>
      </c>
      <c r="Y6" s="158" t="s">
        <v>49</v>
      </c>
      <c r="Z6" s="158" t="s">
        <v>35</v>
      </c>
      <c r="AA6" s="158" t="s">
        <v>35</v>
      </c>
      <c r="AB6" s="158" t="s">
        <v>35</v>
      </c>
      <c r="AC6" s="158" t="s">
        <v>34</v>
      </c>
      <c r="AD6" s="165"/>
      <c r="AE6" s="166" t="s">
        <v>1718</v>
      </c>
      <c r="AF6" s="165"/>
    </row>
    <row r="7" spans="1:33" ht="13" x14ac:dyDescent="0.15">
      <c r="A7" s="159" t="s">
        <v>891</v>
      </c>
      <c r="B7" s="159" t="s">
        <v>746</v>
      </c>
      <c r="C7" s="159" t="s">
        <v>934</v>
      </c>
      <c r="D7" s="159" t="s">
        <v>840</v>
      </c>
      <c r="E7" s="159" t="s">
        <v>1717</v>
      </c>
      <c r="F7" s="159" t="s">
        <v>1317</v>
      </c>
      <c r="G7" s="159" t="s">
        <v>1335</v>
      </c>
      <c r="H7" s="167">
        <v>10990</v>
      </c>
      <c r="I7" s="160">
        <v>10271.028037383177</v>
      </c>
      <c r="J7" s="159" t="s">
        <v>119</v>
      </c>
      <c r="K7" s="161"/>
      <c r="L7" s="159"/>
      <c r="M7" s="159"/>
      <c r="N7" s="159"/>
      <c r="O7" s="159"/>
      <c r="Q7" s="162"/>
      <c r="R7" s="159"/>
      <c r="S7" s="163" t="s">
        <v>30</v>
      </c>
      <c r="T7" s="158" t="s">
        <v>846</v>
      </c>
      <c r="U7" s="164" t="s">
        <v>1766</v>
      </c>
      <c r="V7" s="164" t="s">
        <v>1767</v>
      </c>
      <c r="Y7" s="158" t="s">
        <v>49</v>
      </c>
      <c r="Z7" s="158" t="s">
        <v>35</v>
      </c>
      <c r="AA7" s="158" t="s">
        <v>35</v>
      </c>
      <c r="AB7" s="158" t="s">
        <v>35</v>
      </c>
      <c r="AC7" s="158" t="s">
        <v>34</v>
      </c>
      <c r="AD7" s="165"/>
      <c r="AE7" s="166" t="s">
        <v>1718</v>
      </c>
      <c r="AF7" s="165"/>
    </row>
    <row r="8" spans="1:33" ht="13" x14ac:dyDescent="0.15">
      <c r="A8" s="159" t="s">
        <v>891</v>
      </c>
      <c r="B8" s="159" t="s">
        <v>746</v>
      </c>
      <c r="C8" s="159" t="s">
        <v>934</v>
      </c>
      <c r="D8" s="159" t="s">
        <v>840</v>
      </c>
      <c r="E8" s="158" t="s">
        <v>903</v>
      </c>
      <c r="F8" s="158" t="s">
        <v>43</v>
      </c>
      <c r="G8" s="159" t="s">
        <v>1336</v>
      </c>
      <c r="H8" s="167">
        <v>16990</v>
      </c>
      <c r="I8" s="160">
        <v>15878.504672897196</v>
      </c>
      <c r="J8" s="159" t="s">
        <v>119</v>
      </c>
      <c r="S8" s="163" t="s">
        <v>41</v>
      </c>
      <c r="T8" s="158" t="s">
        <v>862</v>
      </c>
      <c r="U8" s="164" t="s">
        <v>1768</v>
      </c>
      <c r="X8" s="158" t="s">
        <v>1299</v>
      </c>
      <c r="Y8" s="158" t="s">
        <v>35</v>
      </c>
      <c r="Z8" s="158" t="s">
        <v>35</v>
      </c>
      <c r="AA8" s="158" t="s">
        <v>35</v>
      </c>
      <c r="AB8" s="158" t="s">
        <v>35</v>
      </c>
      <c r="AC8" s="158" t="s">
        <v>39</v>
      </c>
      <c r="AD8" s="165"/>
      <c r="AE8" s="166" t="s">
        <v>1327</v>
      </c>
      <c r="AF8" s="165"/>
    </row>
    <row r="9" spans="1:33" ht="13" x14ac:dyDescent="0.15">
      <c r="A9" s="159" t="s">
        <v>891</v>
      </c>
      <c r="B9" s="159" t="s">
        <v>746</v>
      </c>
      <c r="C9" s="159" t="s">
        <v>934</v>
      </c>
      <c r="D9" s="159" t="s">
        <v>840</v>
      </c>
      <c r="E9" s="158" t="s">
        <v>904</v>
      </c>
      <c r="F9" s="158" t="s">
        <v>44</v>
      </c>
      <c r="G9" s="159" t="s">
        <v>1337</v>
      </c>
      <c r="H9" s="167">
        <v>22990</v>
      </c>
      <c r="I9" s="160">
        <v>21485.981308411214</v>
      </c>
      <c r="J9" s="159" t="s">
        <v>119</v>
      </c>
      <c r="S9" s="163" t="s">
        <v>41</v>
      </c>
      <c r="T9" s="158" t="s">
        <v>862</v>
      </c>
      <c r="U9" s="164" t="s">
        <v>1768</v>
      </c>
      <c r="V9" s="164" t="s">
        <v>1770</v>
      </c>
      <c r="W9" s="164" t="s">
        <v>1300</v>
      </c>
      <c r="X9" s="158" t="s">
        <v>1299</v>
      </c>
      <c r="Y9" s="158" t="s">
        <v>35</v>
      </c>
      <c r="Z9" s="158" t="s">
        <v>35</v>
      </c>
      <c r="AA9" s="158" t="s">
        <v>35</v>
      </c>
      <c r="AB9" s="158" t="s">
        <v>35</v>
      </c>
      <c r="AC9" s="158" t="s">
        <v>39</v>
      </c>
      <c r="AD9" s="165"/>
      <c r="AE9" s="166" t="s">
        <v>1327</v>
      </c>
      <c r="AF9" s="165"/>
    </row>
    <row r="10" spans="1:33" x14ac:dyDescent="0.15">
      <c r="A10" s="159" t="s">
        <v>891</v>
      </c>
      <c r="B10" s="159" t="s">
        <v>746</v>
      </c>
      <c r="C10" s="159" t="s">
        <v>934</v>
      </c>
      <c r="D10" s="159" t="s">
        <v>840</v>
      </c>
      <c r="E10" s="158" t="s">
        <v>905</v>
      </c>
      <c r="F10" s="158" t="s">
        <v>2</v>
      </c>
      <c r="G10" s="159" t="s">
        <v>1338</v>
      </c>
      <c r="H10" s="167">
        <v>8990</v>
      </c>
      <c r="I10" s="160">
        <v>8401.8691588785041</v>
      </c>
      <c r="J10" s="159" t="s">
        <v>119</v>
      </c>
      <c r="P10" s="159" t="s">
        <v>898</v>
      </c>
      <c r="S10" s="163" t="s">
        <v>1780</v>
      </c>
      <c r="T10" s="158" t="s">
        <v>862</v>
      </c>
      <c r="U10" s="164" t="s">
        <v>1769</v>
      </c>
      <c r="V10" s="164" t="s">
        <v>1771</v>
      </c>
      <c r="W10" s="164" t="s">
        <v>1301</v>
      </c>
      <c r="X10" s="158" t="s">
        <v>1299</v>
      </c>
      <c r="Y10" s="158" t="s">
        <v>35</v>
      </c>
      <c r="Z10" s="158" t="s">
        <v>35</v>
      </c>
      <c r="AA10" s="158" t="s">
        <v>35</v>
      </c>
      <c r="AB10" s="158" t="s">
        <v>35</v>
      </c>
      <c r="AC10" s="158" t="s">
        <v>39</v>
      </c>
      <c r="AD10" s="165"/>
      <c r="AE10" s="158" t="s">
        <v>1328</v>
      </c>
      <c r="AF10" s="165"/>
    </row>
    <row r="11" spans="1:33" x14ac:dyDescent="0.15">
      <c r="A11" s="159" t="s">
        <v>891</v>
      </c>
      <c r="B11" s="159" t="s">
        <v>746</v>
      </c>
      <c r="C11" s="159" t="s">
        <v>934</v>
      </c>
      <c r="D11" s="159" t="s">
        <v>840</v>
      </c>
      <c r="E11" s="158" t="s">
        <v>906</v>
      </c>
      <c r="F11" s="158" t="s">
        <v>40</v>
      </c>
      <c r="G11" s="159" t="s">
        <v>1339</v>
      </c>
      <c r="H11" s="167">
        <v>10990</v>
      </c>
      <c r="I11" s="160">
        <v>10271.028037383177</v>
      </c>
      <c r="J11" s="159" t="s">
        <v>119</v>
      </c>
      <c r="S11" s="163" t="s">
        <v>1780</v>
      </c>
      <c r="T11" s="158" t="s">
        <v>862</v>
      </c>
      <c r="U11" s="164" t="s">
        <v>1769</v>
      </c>
      <c r="V11" s="164" t="s">
        <v>1771</v>
      </c>
      <c r="W11" s="164" t="s">
        <v>1301</v>
      </c>
      <c r="X11" s="158" t="s">
        <v>1299</v>
      </c>
      <c r="Y11" s="158" t="s">
        <v>35</v>
      </c>
      <c r="Z11" s="158" t="s">
        <v>35</v>
      </c>
      <c r="AA11" s="158" t="s">
        <v>35</v>
      </c>
      <c r="AB11" s="158" t="s">
        <v>35</v>
      </c>
      <c r="AC11" s="158" t="s">
        <v>39</v>
      </c>
      <c r="AD11" s="165"/>
      <c r="AE11" s="158" t="s">
        <v>1328</v>
      </c>
      <c r="AF11" s="165"/>
    </row>
    <row r="12" spans="1:33" x14ac:dyDescent="0.15">
      <c r="A12" s="159" t="s">
        <v>891</v>
      </c>
      <c r="B12" s="159" t="s">
        <v>746</v>
      </c>
      <c r="C12" s="159" t="s">
        <v>934</v>
      </c>
      <c r="D12" s="159" t="s">
        <v>840</v>
      </c>
      <c r="E12" s="158" t="s">
        <v>1865</v>
      </c>
      <c r="F12" s="158" t="s">
        <v>1855</v>
      </c>
      <c r="G12" s="159" t="s">
        <v>1866</v>
      </c>
      <c r="H12" s="167">
        <v>17990</v>
      </c>
      <c r="I12" s="160">
        <v>16813.084112149532</v>
      </c>
      <c r="J12" s="159" t="s">
        <v>896</v>
      </c>
      <c r="S12" s="163" t="s">
        <v>41</v>
      </c>
      <c r="T12" s="158" t="s">
        <v>1867</v>
      </c>
      <c r="U12" s="164" t="s">
        <v>1769</v>
      </c>
      <c r="V12" s="164" t="s">
        <v>1857</v>
      </c>
      <c r="W12" s="164" t="s">
        <v>1301</v>
      </c>
      <c r="X12" s="158" t="s">
        <v>1299</v>
      </c>
      <c r="Y12" s="158" t="s">
        <v>35</v>
      </c>
      <c r="Z12" s="158" t="s">
        <v>35</v>
      </c>
      <c r="AA12" s="158" t="s">
        <v>35</v>
      </c>
      <c r="AB12" s="158" t="s">
        <v>35</v>
      </c>
      <c r="AC12" s="158" t="s">
        <v>39</v>
      </c>
      <c r="AD12" s="165"/>
      <c r="AE12" s="158" t="s">
        <v>1868</v>
      </c>
      <c r="AF12" s="165"/>
    </row>
    <row r="13" spans="1:33" x14ac:dyDescent="0.15">
      <c r="A13" s="159" t="s">
        <v>891</v>
      </c>
      <c r="B13" s="159" t="s">
        <v>746</v>
      </c>
      <c r="C13" s="159" t="s">
        <v>934</v>
      </c>
      <c r="D13" s="159" t="s">
        <v>840</v>
      </c>
      <c r="E13" s="158" t="s">
        <v>1869</v>
      </c>
      <c r="F13" s="158" t="s">
        <v>1856</v>
      </c>
      <c r="G13" s="159" t="s">
        <v>1870</v>
      </c>
      <c r="H13" s="167">
        <v>19990</v>
      </c>
      <c r="I13" s="160">
        <v>18682.242990654206</v>
      </c>
      <c r="J13" s="159" t="s">
        <v>896</v>
      </c>
      <c r="S13" s="163" t="s">
        <v>41</v>
      </c>
      <c r="T13" s="158" t="s">
        <v>1867</v>
      </c>
      <c r="U13" s="164" t="s">
        <v>1769</v>
      </c>
      <c r="V13" s="164" t="s">
        <v>1857</v>
      </c>
      <c r="W13" s="164" t="s">
        <v>1301</v>
      </c>
      <c r="X13" s="158" t="s">
        <v>1299</v>
      </c>
      <c r="Y13" s="158" t="s">
        <v>35</v>
      </c>
      <c r="Z13" s="158" t="s">
        <v>35</v>
      </c>
      <c r="AA13" s="158" t="s">
        <v>35</v>
      </c>
      <c r="AB13" s="158" t="s">
        <v>35</v>
      </c>
      <c r="AC13" s="158" t="s">
        <v>39</v>
      </c>
      <c r="AD13" s="165"/>
      <c r="AE13" s="158" t="s">
        <v>1868</v>
      </c>
      <c r="AF13" s="165"/>
    </row>
    <row r="14" spans="1:33" x14ac:dyDescent="0.15">
      <c r="A14" s="158" t="s">
        <v>891</v>
      </c>
      <c r="B14" s="158" t="s">
        <v>746</v>
      </c>
      <c r="C14" s="158" t="s">
        <v>893</v>
      </c>
      <c r="D14" s="159" t="s">
        <v>840</v>
      </c>
      <c r="E14" s="158" t="s">
        <v>907</v>
      </c>
      <c r="F14" s="158" t="s">
        <v>47</v>
      </c>
      <c r="G14" s="159" t="s">
        <v>1340</v>
      </c>
      <c r="H14" s="167">
        <v>1990</v>
      </c>
      <c r="I14" s="160">
        <v>2420.5607476635514</v>
      </c>
      <c r="J14" s="159" t="s">
        <v>119</v>
      </c>
      <c r="S14" s="163" t="s">
        <v>30</v>
      </c>
      <c r="T14" s="158" t="s">
        <v>861</v>
      </c>
      <c r="U14" s="164" t="s">
        <v>48</v>
      </c>
      <c r="X14" s="158" t="s">
        <v>1302</v>
      </c>
      <c r="AC14" s="158" t="s">
        <v>34</v>
      </c>
      <c r="AE14" s="158" t="s">
        <v>204</v>
      </c>
      <c r="AG14" s="158" t="s">
        <v>176</v>
      </c>
    </row>
    <row r="15" spans="1:33" x14ac:dyDescent="0.15">
      <c r="A15" s="158" t="s">
        <v>891</v>
      </c>
      <c r="B15" s="158" t="s">
        <v>746</v>
      </c>
      <c r="C15" s="158" t="s">
        <v>893</v>
      </c>
      <c r="D15" s="159" t="s">
        <v>840</v>
      </c>
      <c r="E15" s="158" t="s">
        <v>908</v>
      </c>
      <c r="F15" s="158" t="s">
        <v>3</v>
      </c>
      <c r="G15" s="159" t="s">
        <v>1341</v>
      </c>
      <c r="H15" s="167">
        <v>3590</v>
      </c>
      <c r="I15" s="160">
        <v>3355.1401869158876</v>
      </c>
      <c r="J15" s="159" t="s">
        <v>119</v>
      </c>
      <c r="P15" s="159" t="s">
        <v>1819</v>
      </c>
      <c r="S15" s="163" t="s">
        <v>30</v>
      </c>
      <c r="T15" s="158" t="s">
        <v>861</v>
      </c>
      <c r="U15" s="164" t="s">
        <v>48</v>
      </c>
      <c r="X15" s="158" t="s">
        <v>1302</v>
      </c>
      <c r="AA15" s="158" t="s">
        <v>49</v>
      </c>
      <c r="AC15" s="158" t="s">
        <v>34</v>
      </c>
      <c r="AE15" s="158" t="s">
        <v>204</v>
      </c>
      <c r="AG15" s="158" t="s">
        <v>176</v>
      </c>
    </row>
    <row r="16" spans="1:33" x14ac:dyDescent="0.15">
      <c r="A16" s="158" t="s">
        <v>891</v>
      </c>
      <c r="B16" s="158" t="s">
        <v>746</v>
      </c>
      <c r="C16" s="158" t="s">
        <v>893</v>
      </c>
      <c r="D16" s="159" t="s">
        <v>840</v>
      </c>
      <c r="E16" s="158" t="s">
        <v>909</v>
      </c>
      <c r="F16" s="158" t="s">
        <v>50</v>
      </c>
      <c r="G16" s="159" t="s">
        <v>1342</v>
      </c>
      <c r="H16" s="167">
        <v>3790</v>
      </c>
      <c r="I16" s="160">
        <v>3542.0560747663549</v>
      </c>
      <c r="J16" s="159" t="s">
        <v>119</v>
      </c>
      <c r="S16" s="163" t="s">
        <v>30</v>
      </c>
      <c r="T16" s="158" t="s">
        <v>863</v>
      </c>
      <c r="U16" s="164" t="s">
        <v>51</v>
      </c>
      <c r="X16" s="158" t="s">
        <v>1302</v>
      </c>
      <c r="Y16" s="158" t="s">
        <v>35</v>
      </c>
      <c r="AC16" s="158" t="s">
        <v>39</v>
      </c>
      <c r="AE16" s="158" t="s">
        <v>1774</v>
      </c>
      <c r="AG16" s="158" t="s">
        <v>183</v>
      </c>
    </row>
    <row r="17" spans="1:33" x14ac:dyDescent="0.15">
      <c r="A17" s="158" t="s">
        <v>891</v>
      </c>
      <c r="B17" s="158" t="s">
        <v>746</v>
      </c>
      <c r="C17" s="158" t="s">
        <v>893</v>
      </c>
      <c r="D17" s="159" t="s">
        <v>840</v>
      </c>
      <c r="E17" s="158" t="s">
        <v>910</v>
      </c>
      <c r="F17" s="158" t="s">
        <v>795</v>
      </c>
      <c r="G17" s="159" t="s">
        <v>1343</v>
      </c>
      <c r="H17" s="167">
        <v>8990</v>
      </c>
      <c r="I17" s="160">
        <v>8401.8691588785041</v>
      </c>
      <c r="J17" s="159" t="s">
        <v>119</v>
      </c>
      <c r="P17" s="159" t="s">
        <v>899</v>
      </c>
      <c r="S17" s="163" t="s">
        <v>30</v>
      </c>
      <c r="T17" s="158" t="s">
        <v>863</v>
      </c>
      <c r="U17" s="164">
        <v>34</v>
      </c>
      <c r="X17" s="158" t="s">
        <v>1303</v>
      </c>
      <c r="Y17" s="158" t="s">
        <v>35</v>
      </c>
      <c r="Z17" s="158" t="s">
        <v>35</v>
      </c>
      <c r="AC17" s="158" t="s">
        <v>39</v>
      </c>
      <c r="AE17" s="158" t="s">
        <v>1775</v>
      </c>
      <c r="AG17" s="158" t="s">
        <v>802</v>
      </c>
    </row>
    <row r="18" spans="1:33" x14ac:dyDescent="0.15">
      <c r="A18" s="158" t="s">
        <v>891</v>
      </c>
      <c r="B18" s="158" t="s">
        <v>746</v>
      </c>
      <c r="C18" s="158" t="s">
        <v>893</v>
      </c>
      <c r="D18" s="159" t="s">
        <v>840</v>
      </c>
      <c r="E18" s="158" t="s">
        <v>911</v>
      </c>
      <c r="F18" s="158" t="s">
        <v>797</v>
      </c>
      <c r="G18" s="159" t="s">
        <v>1344</v>
      </c>
      <c r="H18" s="167">
        <v>9990</v>
      </c>
      <c r="I18" s="160">
        <v>9336.4485981308408</v>
      </c>
      <c r="J18" s="159" t="s">
        <v>119</v>
      </c>
      <c r="S18" s="163" t="s">
        <v>30</v>
      </c>
      <c r="T18" s="158" t="s">
        <v>863</v>
      </c>
      <c r="U18" s="164">
        <v>34</v>
      </c>
      <c r="X18" s="158" t="s">
        <v>1303</v>
      </c>
      <c r="Y18" s="158" t="s">
        <v>35</v>
      </c>
      <c r="Z18" s="158" t="s">
        <v>35</v>
      </c>
      <c r="AA18" s="158" t="s">
        <v>49</v>
      </c>
      <c r="AB18" s="158" t="s">
        <v>35</v>
      </c>
      <c r="AC18" s="158" t="s">
        <v>39</v>
      </c>
      <c r="AE18" s="158" t="s">
        <v>1775</v>
      </c>
      <c r="AG18" s="158" t="s">
        <v>802</v>
      </c>
    </row>
    <row r="19" spans="1:33" x14ac:dyDescent="0.15">
      <c r="A19" s="158" t="s">
        <v>891</v>
      </c>
      <c r="B19" s="158" t="s">
        <v>746</v>
      </c>
      <c r="C19" s="158" t="s">
        <v>893</v>
      </c>
      <c r="D19" s="159" t="s">
        <v>840</v>
      </c>
      <c r="E19" s="158" t="s">
        <v>912</v>
      </c>
      <c r="F19" s="158" t="s">
        <v>754</v>
      </c>
      <c r="G19" s="159" t="s">
        <v>1345</v>
      </c>
      <c r="H19" s="167">
        <v>21990</v>
      </c>
      <c r="I19" s="160">
        <v>20551.401869158879</v>
      </c>
      <c r="J19" s="159" t="s">
        <v>896</v>
      </c>
      <c r="P19" s="159" t="s">
        <v>1820</v>
      </c>
      <c r="S19" s="163" t="s">
        <v>30</v>
      </c>
      <c r="T19" s="158" t="s">
        <v>864</v>
      </c>
      <c r="U19" s="164">
        <v>48</v>
      </c>
      <c r="X19" s="158" t="s">
        <v>1303</v>
      </c>
      <c r="Y19" s="158" t="s">
        <v>49</v>
      </c>
      <c r="Z19" s="158" t="s">
        <v>49</v>
      </c>
      <c r="AC19" s="158" t="s">
        <v>39</v>
      </c>
      <c r="AE19" s="158" t="s">
        <v>1776</v>
      </c>
      <c r="AG19" s="158" t="s">
        <v>759</v>
      </c>
    </row>
    <row r="20" spans="1:33" x14ac:dyDescent="0.15">
      <c r="A20" s="158" t="s">
        <v>891</v>
      </c>
      <c r="B20" s="158" t="s">
        <v>746</v>
      </c>
      <c r="C20" s="158" t="s">
        <v>893</v>
      </c>
      <c r="D20" s="159" t="s">
        <v>840</v>
      </c>
      <c r="E20" s="158" t="s">
        <v>913</v>
      </c>
      <c r="F20" s="158" t="s">
        <v>755</v>
      </c>
      <c r="G20" s="159" t="s">
        <v>1346</v>
      </c>
      <c r="H20" s="167">
        <v>45990</v>
      </c>
      <c r="I20" s="160">
        <v>42981.308411214952</v>
      </c>
      <c r="J20" s="159" t="s">
        <v>896</v>
      </c>
      <c r="S20" s="163" t="s">
        <v>30</v>
      </c>
      <c r="T20" s="158" t="s">
        <v>864</v>
      </c>
      <c r="U20" s="164">
        <v>50</v>
      </c>
      <c r="X20" s="158" t="s">
        <v>1303</v>
      </c>
      <c r="Y20" s="158" t="s">
        <v>49</v>
      </c>
      <c r="Z20" s="158" t="s">
        <v>49</v>
      </c>
      <c r="AA20" s="158" t="s">
        <v>49</v>
      </c>
      <c r="AB20" s="158" t="s">
        <v>49</v>
      </c>
      <c r="AC20" s="158" t="s">
        <v>798</v>
      </c>
      <c r="AE20" s="158" t="s">
        <v>1776</v>
      </c>
      <c r="AG20" s="158" t="s">
        <v>759</v>
      </c>
    </row>
    <row r="21" spans="1:33" x14ac:dyDescent="0.15">
      <c r="A21" s="158" t="s">
        <v>891</v>
      </c>
      <c r="B21" s="158" t="s">
        <v>746</v>
      </c>
      <c r="C21" s="158" t="s">
        <v>893</v>
      </c>
      <c r="D21" s="159" t="s">
        <v>840</v>
      </c>
      <c r="E21" s="158" t="s">
        <v>914</v>
      </c>
      <c r="F21" s="158" t="s">
        <v>756</v>
      </c>
      <c r="G21" s="159" t="s">
        <v>1347</v>
      </c>
      <c r="H21" s="167">
        <v>56990</v>
      </c>
      <c r="I21" s="160">
        <v>53261.682242990653</v>
      </c>
      <c r="J21" s="159" t="s">
        <v>896</v>
      </c>
      <c r="S21" s="163" t="s">
        <v>30</v>
      </c>
      <c r="T21" s="158" t="s">
        <v>864</v>
      </c>
      <c r="U21" s="164" t="s">
        <v>799</v>
      </c>
      <c r="X21" s="158" t="s">
        <v>1303</v>
      </c>
      <c r="Y21" s="158" t="s">
        <v>49</v>
      </c>
      <c r="Z21" s="158" t="s">
        <v>49</v>
      </c>
      <c r="AA21" s="158" t="s">
        <v>49</v>
      </c>
      <c r="AB21" s="158" t="s">
        <v>49</v>
      </c>
      <c r="AC21" s="158">
        <v>520</v>
      </c>
      <c r="AE21" s="158" t="s">
        <v>1776</v>
      </c>
      <c r="AG21" s="158" t="s">
        <v>759</v>
      </c>
    </row>
    <row r="22" spans="1:33" x14ac:dyDescent="0.15">
      <c r="A22" s="158" t="s">
        <v>891</v>
      </c>
      <c r="B22" s="158" t="s">
        <v>746</v>
      </c>
      <c r="C22" s="158" t="s">
        <v>935</v>
      </c>
      <c r="D22" s="159" t="s">
        <v>840</v>
      </c>
      <c r="E22" s="158" t="s">
        <v>915</v>
      </c>
      <c r="F22" s="158" t="s">
        <v>55</v>
      </c>
      <c r="G22" s="159" t="s">
        <v>1348</v>
      </c>
      <c r="H22" s="167">
        <v>3990</v>
      </c>
      <c r="I22" s="160">
        <v>3728.9719626168221</v>
      </c>
      <c r="J22" s="159" t="s">
        <v>119</v>
      </c>
      <c r="S22" s="163" t="s">
        <v>30</v>
      </c>
      <c r="T22" s="158" t="s">
        <v>861</v>
      </c>
      <c r="U22" s="164" t="s">
        <v>48</v>
      </c>
      <c r="V22" s="164" t="s">
        <v>48</v>
      </c>
      <c r="X22" s="158" t="s">
        <v>1302</v>
      </c>
      <c r="AC22" s="158" t="s">
        <v>34</v>
      </c>
      <c r="AE22" s="158" t="s">
        <v>204</v>
      </c>
      <c r="AG22" s="158" t="s">
        <v>176</v>
      </c>
    </row>
    <row r="23" spans="1:33" x14ac:dyDescent="0.15">
      <c r="A23" s="158" t="s">
        <v>891</v>
      </c>
      <c r="B23" s="158" t="s">
        <v>746</v>
      </c>
      <c r="C23" s="158" t="s">
        <v>935</v>
      </c>
      <c r="D23" s="159" t="s">
        <v>840</v>
      </c>
      <c r="E23" s="158" t="s">
        <v>916</v>
      </c>
      <c r="F23" s="158" t="s">
        <v>56</v>
      </c>
      <c r="G23" s="159" t="s">
        <v>1349</v>
      </c>
      <c r="H23" s="167">
        <v>4990</v>
      </c>
      <c r="I23" s="160">
        <v>4663.5514018691583</v>
      </c>
      <c r="J23" s="159" t="s">
        <v>119</v>
      </c>
      <c r="S23" s="163" t="s">
        <v>30</v>
      </c>
      <c r="T23" s="158" t="s">
        <v>861</v>
      </c>
      <c r="U23" s="164" t="s">
        <v>48</v>
      </c>
      <c r="V23" s="164" t="s">
        <v>48</v>
      </c>
      <c r="X23" s="158" t="s">
        <v>1302</v>
      </c>
      <c r="AA23" s="158" t="s">
        <v>49</v>
      </c>
      <c r="AC23" s="158" t="s">
        <v>34</v>
      </c>
      <c r="AE23" s="158" t="s">
        <v>204</v>
      </c>
      <c r="AG23" s="158" t="s">
        <v>176</v>
      </c>
    </row>
    <row r="24" spans="1:33" x14ac:dyDescent="0.15">
      <c r="A24" s="158" t="s">
        <v>891</v>
      </c>
      <c r="B24" s="158" t="s">
        <v>746</v>
      </c>
      <c r="C24" s="158" t="s">
        <v>935</v>
      </c>
      <c r="D24" s="159" t="s">
        <v>840</v>
      </c>
      <c r="E24" s="158" t="s">
        <v>917</v>
      </c>
      <c r="F24" s="158" t="s">
        <v>1329</v>
      </c>
      <c r="G24" s="159" t="s">
        <v>1350</v>
      </c>
      <c r="H24" s="167">
        <v>9990</v>
      </c>
      <c r="I24" s="160">
        <v>9336.4485981308408</v>
      </c>
      <c r="J24" s="159" t="s">
        <v>119</v>
      </c>
      <c r="P24" s="158" t="s">
        <v>1821</v>
      </c>
      <c r="S24" s="163" t="s">
        <v>30</v>
      </c>
      <c r="T24" s="158" t="s">
        <v>863</v>
      </c>
      <c r="U24" s="164">
        <v>34</v>
      </c>
      <c r="V24" s="164">
        <v>34</v>
      </c>
      <c r="W24" s="164" t="s">
        <v>1772</v>
      </c>
      <c r="X24" s="158" t="s">
        <v>1303</v>
      </c>
      <c r="Y24" s="158" t="s">
        <v>35</v>
      </c>
      <c r="Z24" s="158" t="s">
        <v>35</v>
      </c>
      <c r="AA24" s="158" t="s">
        <v>49</v>
      </c>
      <c r="AB24" s="158" t="s">
        <v>35</v>
      </c>
      <c r="AC24" s="158" t="s">
        <v>39</v>
      </c>
      <c r="AE24" s="158" t="s">
        <v>1775</v>
      </c>
      <c r="AG24" s="158" t="s">
        <v>802</v>
      </c>
    </row>
    <row r="25" spans="1:33" x14ac:dyDescent="0.15">
      <c r="A25" s="158" t="s">
        <v>891</v>
      </c>
      <c r="B25" s="158" t="s">
        <v>746</v>
      </c>
      <c r="C25" s="158" t="s">
        <v>935</v>
      </c>
      <c r="D25" s="159" t="s">
        <v>840</v>
      </c>
      <c r="E25" s="158" t="s">
        <v>918</v>
      </c>
      <c r="F25" s="158" t="s">
        <v>749</v>
      </c>
      <c r="G25" s="159" t="s">
        <v>1351</v>
      </c>
      <c r="H25" s="167">
        <v>49990</v>
      </c>
      <c r="I25" s="160">
        <v>46719.626168224298</v>
      </c>
      <c r="J25" s="159" t="s">
        <v>896</v>
      </c>
      <c r="P25" s="158" t="s">
        <v>901</v>
      </c>
      <c r="S25" s="163" t="s">
        <v>30</v>
      </c>
      <c r="T25" s="158" t="s">
        <v>864</v>
      </c>
      <c r="U25" s="164">
        <v>48</v>
      </c>
      <c r="X25" s="158" t="s">
        <v>1303</v>
      </c>
      <c r="Y25" s="158" t="s">
        <v>35</v>
      </c>
      <c r="Z25" s="158" t="s">
        <v>35</v>
      </c>
      <c r="AC25" s="158" t="s">
        <v>39</v>
      </c>
      <c r="AE25" s="158" t="s">
        <v>1776</v>
      </c>
      <c r="AG25" s="158" t="s">
        <v>759</v>
      </c>
    </row>
    <row r="26" spans="1:33" x14ac:dyDescent="0.15">
      <c r="A26" s="158" t="s">
        <v>891</v>
      </c>
      <c r="B26" s="158" t="s">
        <v>746</v>
      </c>
      <c r="C26" s="158" t="s">
        <v>935</v>
      </c>
      <c r="D26" s="159" t="s">
        <v>840</v>
      </c>
      <c r="E26" s="158" t="s">
        <v>919</v>
      </c>
      <c r="F26" s="158" t="s">
        <v>57</v>
      </c>
      <c r="G26" s="159" t="s">
        <v>1352</v>
      </c>
      <c r="H26" s="167">
        <v>6290</v>
      </c>
      <c r="I26" s="160">
        <v>5878.5046728971956</v>
      </c>
      <c r="J26" s="159" t="s">
        <v>119</v>
      </c>
      <c r="S26" s="163" t="s">
        <v>30</v>
      </c>
      <c r="T26" s="158" t="s">
        <v>861</v>
      </c>
      <c r="U26" s="164" t="s">
        <v>48</v>
      </c>
      <c r="V26" s="164" t="s">
        <v>48</v>
      </c>
      <c r="X26" s="158" t="s">
        <v>1302</v>
      </c>
      <c r="Z26" s="158" t="s">
        <v>35</v>
      </c>
      <c r="AA26" s="158" t="s">
        <v>49</v>
      </c>
      <c r="AC26" s="158" t="s">
        <v>34</v>
      </c>
      <c r="AE26" s="158" t="s">
        <v>204</v>
      </c>
      <c r="AG26" s="158" t="s">
        <v>176</v>
      </c>
    </row>
    <row r="27" spans="1:33" x14ac:dyDescent="0.15">
      <c r="A27" s="158" t="s">
        <v>891</v>
      </c>
      <c r="B27" s="158" t="s">
        <v>746</v>
      </c>
      <c r="C27" s="158" t="s">
        <v>935</v>
      </c>
      <c r="D27" s="159" t="s">
        <v>840</v>
      </c>
      <c r="E27" s="158" t="s">
        <v>920</v>
      </c>
      <c r="F27" s="158" t="s">
        <v>58</v>
      </c>
      <c r="G27" s="159" t="s">
        <v>1353</v>
      </c>
      <c r="H27" s="167">
        <v>5490</v>
      </c>
      <c r="I27" s="160">
        <v>6532.7102803738317</v>
      </c>
      <c r="J27" s="159" t="s">
        <v>119</v>
      </c>
      <c r="S27" s="163" t="s">
        <v>30</v>
      </c>
      <c r="T27" s="158" t="s">
        <v>863</v>
      </c>
      <c r="U27" s="164" t="s">
        <v>51</v>
      </c>
      <c r="V27" s="164" t="s">
        <v>51</v>
      </c>
      <c r="X27" s="158" t="s">
        <v>1302</v>
      </c>
      <c r="Y27" s="158" t="s">
        <v>35</v>
      </c>
      <c r="Z27" s="158" t="s">
        <v>35</v>
      </c>
      <c r="AC27" s="158" t="s">
        <v>39</v>
      </c>
      <c r="AE27" s="158" t="s">
        <v>1774</v>
      </c>
      <c r="AG27" s="158" t="s">
        <v>183</v>
      </c>
    </row>
    <row r="28" spans="1:33" x14ac:dyDescent="0.15">
      <c r="A28" s="158" t="s">
        <v>891</v>
      </c>
      <c r="B28" s="158" t="s">
        <v>746</v>
      </c>
      <c r="C28" s="158" t="s">
        <v>935</v>
      </c>
      <c r="D28" s="159" t="s">
        <v>840</v>
      </c>
      <c r="E28" s="158" t="s">
        <v>921</v>
      </c>
      <c r="F28" s="158" t="s">
        <v>1330</v>
      </c>
      <c r="G28" s="159" t="s">
        <v>1354</v>
      </c>
      <c r="H28" s="167">
        <v>17990</v>
      </c>
      <c r="I28" s="160">
        <v>16813.084112149532</v>
      </c>
      <c r="J28" s="159" t="s">
        <v>119</v>
      </c>
      <c r="S28" s="163" t="s">
        <v>30</v>
      </c>
      <c r="T28" s="158" t="s">
        <v>863</v>
      </c>
      <c r="U28" s="164" t="s">
        <v>52</v>
      </c>
      <c r="V28" s="164">
        <v>34</v>
      </c>
      <c r="W28" s="164" t="s">
        <v>1772</v>
      </c>
      <c r="X28" s="158" t="s">
        <v>1303</v>
      </c>
      <c r="Y28" s="158" t="s">
        <v>35</v>
      </c>
      <c r="Z28" s="158" t="s">
        <v>35</v>
      </c>
      <c r="AA28" s="158" t="s">
        <v>49</v>
      </c>
      <c r="AB28" s="158" t="s">
        <v>35</v>
      </c>
      <c r="AC28" s="158" t="s">
        <v>39</v>
      </c>
      <c r="AE28" s="158" t="s">
        <v>1775</v>
      </c>
      <c r="AG28" s="158" t="s">
        <v>802</v>
      </c>
    </row>
    <row r="29" spans="1:33" x14ac:dyDescent="0.15">
      <c r="A29" s="158" t="s">
        <v>891</v>
      </c>
      <c r="B29" s="158" t="s">
        <v>746</v>
      </c>
      <c r="C29" s="158" t="s">
        <v>935</v>
      </c>
      <c r="D29" s="159" t="s">
        <v>840</v>
      </c>
      <c r="E29" s="158" t="s">
        <v>922</v>
      </c>
      <c r="F29" s="158" t="s">
        <v>1331</v>
      </c>
      <c r="G29" s="159" t="s">
        <v>1355</v>
      </c>
      <c r="H29" s="167">
        <v>19990</v>
      </c>
      <c r="I29" s="160">
        <v>18682.242990654206</v>
      </c>
      <c r="J29" s="159" t="s">
        <v>119</v>
      </c>
      <c r="S29" s="163" t="s">
        <v>30</v>
      </c>
      <c r="T29" s="158" t="s">
        <v>863</v>
      </c>
      <c r="U29" s="164" t="s">
        <v>52</v>
      </c>
      <c r="V29" s="164">
        <v>34</v>
      </c>
      <c r="W29" s="164" t="s">
        <v>1772</v>
      </c>
      <c r="X29" s="158" t="s">
        <v>1303</v>
      </c>
      <c r="Y29" s="158" t="s">
        <v>35</v>
      </c>
      <c r="Z29" s="158" t="s">
        <v>35</v>
      </c>
      <c r="AA29" s="158" t="s">
        <v>49</v>
      </c>
      <c r="AB29" s="158" t="s">
        <v>35</v>
      </c>
      <c r="AC29" s="158" t="s">
        <v>39</v>
      </c>
      <c r="AE29" s="158" t="s">
        <v>1775</v>
      </c>
      <c r="AG29" s="158" t="s">
        <v>802</v>
      </c>
    </row>
    <row r="30" spans="1:33" x14ac:dyDescent="0.15">
      <c r="A30" s="158" t="s">
        <v>891</v>
      </c>
      <c r="B30" s="158" t="s">
        <v>746</v>
      </c>
      <c r="C30" s="158" t="s">
        <v>935</v>
      </c>
      <c r="D30" s="159" t="s">
        <v>840</v>
      </c>
      <c r="E30" s="158" t="s">
        <v>923</v>
      </c>
      <c r="F30" s="158" t="s">
        <v>750</v>
      </c>
      <c r="G30" s="159" t="s">
        <v>1356</v>
      </c>
      <c r="H30" s="167">
        <v>74990</v>
      </c>
      <c r="I30" s="160">
        <v>70084.11214953271</v>
      </c>
      <c r="J30" s="159" t="s">
        <v>896</v>
      </c>
      <c r="S30" s="163" t="s">
        <v>30</v>
      </c>
      <c r="T30" s="158" t="s">
        <v>864</v>
      </c>
      <c r="U30" s="164">
        <v>50</v>
      </c>
      <c r="W30" s="164" t="s">
        <v>1304</v>
      </c>
      <c r="Y30" s="158" t="s">
        <v>35</v>
      </c>
      <c r="Z30" s="158" t="s">
        <v>35</v>
      </c>
      <c r="AA30" s="158" t="s">
        <v>49</v>
      </c>
      <c r="AB30" s="158" t="s">
        <v>35</v>
      </c>
      <c r="AC30" s="158" t="s">
        <v>39</v>
      </c>
      <c r="AE30" s="158" t="s">
        <v>1776</v>
      </c>
      <c r="AG30" s="158" t="s">
        <v>759</v>
      </c>
    </row>
    <row r="31" spans="1:33" x14ac:dyDescent="0.15">
      <c r="A31" s="158" t="s">
        <v>891</v>
      </c>
      <c r="B31" s="158" t="s">
        <v>746</v>
      </c>
      <c r="C31" s="158" t="s">
        <v>935</v>
      </c>
      <c r="D31" s="159" t="s">
        <v>840</v>
      </c>
      <c r="E31" s="158" t="s">
        <v>924</v>
      </c>
      <c r="F31" s="158" t="s">
        <v>752</v>
      </c>
      <c r="G31" s="159" t="s">
        <v>1357</v>
      </c>
      <c r="H31" s="167">
        <v>96990</v>
      </c>
      <c r="I31" s="160">
        <v>90644.859813084113</v>
      </c>
      <c r="J31" s="159" t="s">
        <v>896</v>
      </c>
      <c r="S31" s="163" t="s">
        <v>30</v>
      </c>
      <c r="T31" s="158" t="s">
        <v>864</v>
      </c>
      <c r="U31" s="164">
        <v>50</v>
      </c>
      <c r="W31" s="164" t="s">
        <v>1304</v>
      </c>
      <c r="Y31" s="158" t="s">
        <v>35</v>
      </c>
      <c r="Z31" s="158" t="s">
        <v>35</v>
      </c>
      <c r="AA31" s="158" t="s">
        <v>49</v>
      </c>
      <c r="AB31" s="158" t="s">
        <v>35</v>
      </c>
      <c r="AC31" s="158" t="s">
        <v>798</v>
      </c>
      <c r="AE31" s="158" t="s">
        <v>1776</v>
      </c>
      <c r="AG31" s="158" t="s">
        <v>759</v>
      </c>
    </row>
    <row r="32" spans="1:33" x14ac:dyDescent="0.15">
      <c r="A32" s="158" t="s">
        <v>891</v>
      </c>
      <c r="B32" s="158" t="s">
        <v>746</v>
      </c>
      <c r="C32" s="158" t="s">
        <v>892</v>
      </c>
      <c r="D32" s="159" t="s">
        <v>840</v>
      </c>
      <c r="E32" s="158" t="s">
        <v>925</v>
      </c>
      <c r="F32" s="158" t="s">
        <v>767</v>
      </c>
      <c r="G32" s="159" t="s">
        <v>1358</v>
      </c>
      <c r="H32" s="167">
        <v>10990</v>
      </c>
      <c r="I32" s="160">
        <v>10271.028037383177</v>
      </c>
      <c r="J32" s="159" t="s">
        <v>896</v>
      </c>
      <c r="P32" s="158" t="s">
        <v>1822</v>
      </c>
      <c r="S32" s="163" t="s">
        <v>30</v>
      </c>
      <c r="T32" s="158" t="s">
        <v>864</v>
      </c>
      <c r="U32" s="164" t="s">
        <v>1305</v>
      </c>
      <c r="X32" s="158" t="s">
        <v>1306</v>
      </c>
      <c r="Y32" s="158" t="s">
        <v>35</v>
      </c>
      <c r="Z32" s="158" t="s">
        <v>35</v>
      </c>
      <c r="AA32" s="158" t="s">
        <v>35</v>
      </c>
      <c r="AB32" s="158" t="s">
        <v>35</v>
      </c>
      <c r="AC32" s="158">
        <v>250</v>
      </c>
      <c r="AE32" s="158" t="s">
        <v>1777</v>
      </c>
      <c r="AG32" s="158" t="s">
        <v>817</v>
      </c>
    </row>
    <row r="33" spans="1:33" x14ac:dyDescent="0.15">
      <c r="A33" s="158" t="s">
        <v>891</v>
      </c>
      <c r="B33" s="158" t="s">
        <v>746</v>
      </c>
      <c r="C33" s="158" t="s">
        <v>892</v>
      </c>
      <c r="D33" s="159" t="s">
        <v>840</v>
      </c>
      <c r="E33" s="158" t="s">
        <v>926</v>
      </c>
      <c r="F33" s="158" t="s">
        <v>768</v>
      </c>
      <c r="G33" s="159" t="s">
        <v>1359</v>
      </c>
      <c r="H33" s="167">
        <v>12990</v>
      </c>
      <c r="I33" s="160">
        <v>12140.186915887849</v>
      </c>
      <c r="J33" s="159" t="s">
        <v>896</v>
      </c>
      <c r="S33" s="163" t="s">
        <v>30</v>
      </c>
      <c r="T33" s="158" t="s">
        <v>864</v>
      </c>
      <c r="U33" s="164" t="s">
        <v>1305</v>
      </c>
      <c r="X33" s="158" t="s">
        <v>1306</v>
      </c>
      <c r="Y33" s="158" t="s">
        <v>35</v>
      </c>
      <c r="Z33" s="158" t="s">
        <v>35</v>
      </c>
      <c r="AA33" s="158" t="s">
        <v>35</v>
      </c>
      <c r="AB33" s="158" t="s">
        <v>35</v>
      </c>
      <c r="AC33" s="158">
        <v>250</v>
      </c>
      <c r="AE33" s="158" t="s">
        <v>1777</v>
      </c>
      <c r="AG33" s="158" t="s">
        <v>817</v>
      </c>
    </row>
    <row r="34" spans="1:33" x14ac:dyDescent="0.15">
      <c r="A34" s="158" t="s">
        <v>891</v>
      </c>
      <c r="B34" s="158" t="s">
        <v>746</v>
      </c>
      <c r="C34" s="158" t="s">
        <v>892</v>
      </c>
      <c r="D34" s="159" t="s">
        <v>840</v>
      </c>
      <c r="E34" s="158" t="s">
        <v>927</v>
      </c>
      <c r="F34" s="158" t="s">
        <v>59</v>
      </c>
      <c r="G34" s="159" t="s">
        <v>1360</v>
      </c>
      <c r="H34" s="167">
        <v>21990</v>
      </c>
      <c r="I34" s="160">
        <v>20551.401869158879</v>
      </c>
      <c r="J34" s="159" t="s">
        <v>896</v>
      </c>
      <c r="S34" s="163" t="s">
        <v>30</v>
      </c>
      <c r="T34" s="158" t="s">
        <v>864</v>
      </c>
      <c r="U34" s="164" t="s">
        <v>1307</v>
      </c>
      <c r="X34" s="158" t="s">
        <v>1302</v>
      </c>
      <c r="Y34" s="158" t="s">
        <v>35</v>
      </c>
      <c r="Z34" s="158" t="s">
        <v>35</v>
      </c>
      <c r="AC34" s="158" t="s">
        <v>39</v>
      </c>
      <c r="AE34" s="158" t="s">
        <v>1778</v>
      </c>
      <c r="AG34" s="158" t="s">
        <v>202</v>
      </c>
    </row>
    <row r="35" spans="1:33" x14ac:dyDescent="0.15">
      <c r="A35" s="158" t="s">
        <v>891</v>
      </c>
      <c r="B35" s="158" t="s">
        <v>746</v>
      </c>
      <c r="C35" s="158" t="s">
        <v>892</v>
      </c>
      <c r="D35" s="159" t="s">
        <v>840</v>
      </c>
      <c r="E35" s="158" t="s">
        <v>928</v>
      </c>
      <c r="F35" s="158" t="s">
        <v>4</v>
      </c>
      <c r="G35" s="159" t="s">
        <v>1361</v>
      </c>
      <c r="H35" s="167">
        <v>23990</v>
      </c>
      <c r="I35" s="160">
        <v>22420.560747663549</v>
      </c>
      <c r="J35" s="159" t="s">
        <v>896</v>
      </c>
      <c r="P35" s="159" t="s">
        <v>1823</v>
      </c>
      <c r="S35" s="163" t="s">
        <v>30</v>
      </c>
      <c r="T35" s="158" t="s">
        <v>864</v>
      </c>
      <c r="U35" s="164" t="s">
        <v>1307</v>
      </c>
      <c r="X35" s="158" t="s">
        <v>1302</v>
      </c>
      <c r="Y35" s="158" t="s">
        <v>35</v>
      </c>
      <c r="Z35" s="158" t="s">
        <v>35</v>
      </c>
      <c r="AA35" s="158" t="s">
        <v>49</v>
      </c>
      <c r="AB35" s="158" t="s">
        <v>35</v>
      </c>
      <c r="AC35" s="158" t="s">
        <v>39</v>
      </c>
      <c r="AE35" s="158" t="s">
        <v>1778</v>
      </c>
      <c r="AG35" s="158" t="s">
        <v>202</v>
      </c>
    </row>
    <row r="36" spans="1:33" x14ac:dyDescent="0.15">
      <c r="A36" s="158" t="s">
        <v>891</v>
      </c>
      <c r="B36" s="158" t="s">
        <v>746</v>
      </c>
      <c r="C36" s="158" t="s">
        <v>936</v>
      </c>
      <c r="D36" s="159" t="s">
        <v>840</v>
      </c>
      <c r="E36" s="158" t="s">
        <v>929</v>
      </c>
      <c r="F36" s="158" t="s">
        <v>769</v>
      </c>
      <c r="G36" s="159" t="s">
        <v>1362</v>
      </c>
      <c r="H36" s="167">
        <v>15990</v>
      </c>
      <c r="I36" s="160">
        <v>14943.925233644859</v>
      </c>
      <c r="J36" s="159" t="s">
        <v>896</v>
      </c>
      <c r="P36" s="158" t="s">
        <v>901</v>
      </c>
      <c r="S36" s="163" t="s">
        <v>30</v>
      </c>
      <c r="T36" s="158" t="s">
        <v>864</v>
      </c>
      <c r="U36" s="164" t="s">
        <v>1305</v>
      </c>
      <c r="V36" s="164" t="s">
        <v>1305</v>
      </c>
      <c r="W36" s="164" t="s">
        <v>1773</v>
      </c>
      <c r="X36" s="158" t="s">
        <v>1306</v>
      </c>
      <c r="Y36" s="158" t="s">
        <v>35</v>
      </c>
      <c r="Z36" s="158" t="s">
        <v>35</v>
      </c>
      <c r="AA36" s="158" t="s">
        <v>35</v>
      </c>
      <c r="AB36" s="158" t="s">
        <v>35</v>
      </c>
      <c r="AC36" s="158">
        <v>250</v>
      </c>
      <c r="AE36" s="158" t="s">
        <v>1777</v>
      </c>
      <c r="AG36" s="158" t="s">
        <v>817</v>
      </c>
    </row>
    <row r="37" spans="1:33" x14ac:dyDescent="0.15">
      <c r="A37" s="158" t="s">
        <v>891</v>
      </c>
      <c r="B37" s="158" t="s">
        <v>746</v>
      </c>
      <c r="C37" s="158" t="s">
        <v>936</v>
      </c>
      <c r="D37" s="159" t="s">
        <v>840</v>
      </c>
      <c r="E37" s="158" t="s">
        <v>930</v>
      </c>
      <c r="F37" s="158" t="s">
        <v>770</v>
      </c>
      <c r="G37" s="159" t="s">
        <v>1363</v>
      </c>
      <c r="H37" s="167">
        <v>19990</v>
      </c>
      <c r="I37" s="160">
        <v>18682.242990654206</v>
      </c>
      <c r="J37" s="159" t="s">
        <v>896</v>
      </c>
      <c r="S37" s="163" t="s">
        <v>30</v>
      </c>
      <c r="T37" s="158" t="s">
        <v>864</v>
      </c>
      <c r="U37" s="164" t="s">
        <v>1305</v>
      </c>
      <c r="V37" s="164" t="s">
        <v>1305</v>
      </c>
      <c r="W37" s="164" t="s">
        <v>1773</v>
      </c>
      <c r="X37" s="158" t="s">
        <v>1306</v>
      </c>
      <c r="Y37" s="158" t="s">
        <v>35</v>
      </c>
      <c r="Z37" s="158" t="s">
        <v>35</v>
      </c>
      <c r="AA37" s="158" t="s">
        <v>35</v>
      </c>
      <c r="AB37" s="158" t="s">
        <v>35</v>
      </c>
      <c r="AC37" s="158">
        <v>250</v>
      </c>
      <c r="AE37" s="158" t="s">
        <v>1777</v>
      </c>
      <c r="AG37" s="158" t="s">
        <v>817</v>
      </c>
    </row>
    <row r="38" spans="1:33" x14ac:dyDescent="0.15">
      <c r="A38" s="158" t="s">
        <v>891</v>
      </c>
      <c r="B38" s="158" t="s">
        <v>746</v>
      </c>
      <c r="C38" s="158" t="s">
        <v>936</v>
      </c>
      <c r="D38" s="159" t="s">
        <v>840</v>
      </c>
      <c r="E38" s="158" t="s">
        <v>931</v>
      </c>
      <c r="F38" s="158" t="s">
        <v>60</v>
      </c>
      <c r="G38" s="159" t="s">
        <v>1364</v>
      </c>
      <c r="H38" s="167">
        <v>37990</v>
      </c>
      <c r="I38" s="160">
        <v>35504.672897196258</v>
      </c>
      <c r="J38" s="159" t="s">
        <v>896</v>
      </c>
      <c r="S38" s="163" t="s">
        <v>30</v>
      </c>
      <c r="T38" s="158" t="s">
        <v>864</v>
      </c>
      <c r="U38" s="164" t="s">
        <v>1308</v>
      </c>
      <c r="V38" s="164" t="s">
        <v>1308</v>
      </c>
      <c r="X38" s="158" t="s">
        <v>1302</v>
      </c>
      <c r="Y38" s="158" t="s">
        <v>35</v>
      </c>
      <c r="Z38" s="158" t="s">
        <v>35</v>
      </c>
      <c r="AA38" s="158" t="s">
        <v>35</v>
      </c>
      <c r="AB38" s="158" t="s">
        <v>35</v>
      </c>
      <c r="AC38" s="158">
        <v>250</v>
      </c>
      <c r="AE38" s="158" t="s">
        <v>1777</v>
      </c>
      <c r="AG38" s="158" t="s">
        <v>817</v>
      </c>
    </row>
    <row r="39" spans="1:33" x14ac:dyDescent="0.15">
      <c r="A39" s="158" t="s">
        <v>891</v>
      </c>
      <c r="B39" s="158" t="s">
        <v>746</v>
      </c>
      <c r="C39" s="158" t="s">
        <v>936</v>
      </c>
      <c r="D39" s="159" t="s">
        <v>840</v>
      </c>
      <c r="E39" s="158" t="s">
        <v>932</v>
      </c>
      <c r="F39" s="158" t="s">
        <v>61</v>
      </c>
      <c r="G39" s="159" t="s">
        <v>1364</v>
      </c>
      <c r="H39" s="167">
        <v>39990</v>
      </c>
      <c r="I39" s="160">
        <v>37373.831775700935</v>
      </c>
      <c r="J39" s="159" t="s">
        <v>896</v>
      </c>
      <c r="S39" s="163" t="s">
        <v>30</v>
      </c>
      <c r="T39" s="158" t="s">
        <v>864</v>
      </c>
      <c r="U39" s="164" t="s">
        <v>1307</v>
      </c>
      <c r="V39" s="164" t="s">
        <v>1307</v>
      </c>
      <c r="W39" s="164" t="s">
        <v>1309</v>
      </c>
      <c r="X39" s="158" t="s">
        <v>1302</v>
      </c>
      <c r="Y39" s="158" t="s">
        <v>35</v>
      </c>
      <c r="Z39" s="158" t="s">
        <v>35</v>
      </c>
      <c r="AA39" s="158" t="s">
        <v>35</v>
      </c>
      <c r="AB39" s="158" t="s">
        <v>35</v>
      </c>
      <c r="AC39" s="158" t="s">
        <v>39</v>
      </c>
      <c r="AE39" s="158" t="s">
        <v>1778</v>
      </c>
      <c r="AG39" s="158" t="s">
        <v>202</v>
      </c>
    </row>
    <row r="40" spans="1:33" x14ac:dyDescent="0.15">
      <c r="A40" s="158" t="s">
        <v>891</v>
      </c>
      <c r="B40" s="158" t="s">
        <v>746</v>
      </c>
      <c r="C40" s="158" t="s">
        <v>936</v>
      </c>
      <c r="D40" s="159" t="s">
        <v>840</v>
      </c>
      <c r="E40" s="158" t="s">
        <v>933</v>
      </c>
      <c r="F40" s="158" t="s">
        <v>753</v>
      </c>
      <c r="G40" s="159" t="s">
        <v>1365</v>
      </c>
      <c r="H40" s="167">
        <v>66990</v>
      </c>
      <c r="I40" s="160">
        <v>62607.476635514016</v>
      </c>
      <c r="J40" s="159" t="s">
        <v>896</v>
      </c>
      <c r="S40" s="163" t="s">
        <v>30</v>
      </c>
      <c r="T40" s="158" t="s">
        <v>864</v>
      </c>
      <c r="U40" s="164" t="s">
        <v>1307</v>
      </c>
      <c r="Y40" s="158" t="s">
        <v>35</v>
      </c>
      <c r="Z40" s="158" t="s">
        <v>35</v>
      </c>
      <c r="AA40" s="158" t="s">
        <v>35</v>
      </c>
      <c r="AB40" s="158" t="s">
        <v>35</v>
      </c>
      <c r="AC40" s="158" t="s">
        <v>39</v>
      </c>
      <c r="AE40" s="158" t="s">
        <v>1778</v>
      </c>
      <c r="AG40" s="158" t="s">
        <v>202</v>
      </c>
    </row>
    <row r="41" spans="1:33" x14ac:dyDescent="0.15">
      <c r="A41" s="158" t="s">
        <v>891</v>
      </c>
      <c r="B41" s="158" t="s">
        <v>765</v>
      </c>
      <c r="C41" s="158" t="s">
        <v>937</v>
      </c>
      <c r="D41" s="159" t="s">
        <v>840</v>
      </c>
      <c r="E41" s="158" t="s">
        <v>945</v>
      </c>
      <c r="F41" s="158" t="s">
        <v>71</v>
      </c>
      <c r="G41" s="159" t="s">
        <v>1366</v>
      </c>
      <c r="H41" s="167">
        <v>4590</v>
      </c>
      <c r="I41" s="160">
        <v>4289.7196261682238</v>
      </c>
      <c r="J41" s="159" t="s">
        <v>896</v>
      </c>
      <c r="S41" s="163" t="s">
        <v>30</v>
      </c>
      <c r="T41" s="158" t="s">
        <v>861</v>
      </c>
      <c r="U41" s="164" t="s">
        <v>49</v>
      </c>
      <c r="Y41" s="158" t="s">
        <v>35</v>
      </c>
      <c r="Z41" s="158" t="s">
        <v>35</v>
      </c>
      <c r="AA41" s="158" t="s">
        <v>35</v>
      </c>
      <c r="AB41" s="158" t="s">
        <v>35</v>
      </c>
      <c r="AC41" s="158" t="s">
        <v>39</v>
      </c>
      <c r="AE41" s="158" t="s">
        <v>1779</v>
      </c>
      <c r="AG41" s="158" t="s">
        <v>66</v>
      </c>
    </row>
    <row r="42" spans="1:33" x14ac:dyDescent="0.15">
      <c r="A42" s="158" t="s">
        <v>891</v>
      </c>
      <c r="B42" s="158" t="s">
        <v>765</v>
      </c>
      <c r="C42" s="158" t="s">
        <v>937</v>
      </c>
      <c r="D42" s="159" t="s">
        <v>840</v>
      </c>
      <c r="E42" s="158" t="s">
        <v>946</v>
      </c>
      <c r="F42" s="158" t="s">
        <v>75</v>
      </c>
      <c r="G42" s="159" t="s">
        <v>1367</v>
      </c>
      <c r="H42" s="167">
        <v>5990</v>
      </c>
      <c r="I42" s="160">
        <v>5598.130841121495</v>
      </c>
      <c r="J42" s="159" t="s">
        <v>896</v>
      </c>
      <c r="S42" s="163" t="s">
        <v>30</v>
      </c>
      <c r="T42" s="158" t="s">
        <v>72</v>
      </c>
      <c r="Z42" s="158" t="s">
        <v>35</v>
      </c>
    </row>
    <row r="43" spans="1:33" x14ac:dyDescent="0.15">
      <c r="A43" s="158" t="s">
        <v>891</v>
      </c>
      <c r="B43" s="158" t="s">
        <v>765</v>
      </c>
      <c r="C43" s="158" t="s">
        <v>937</v>
      </c>
      <c r="D43" s="159" t="s">
        <v>840</v>
      </c>
      <c r="E43" s="158" t="s">
        <v>947</v>
      </c>
      <c r="F43" s="158" t="s">
        <v>807</v>
      </c>
      <c r="G43" s="159" t="s">
        <v>1368</v>
      </c>
      <c r="H43" s="167">
        <v>9990</v>
      </c>
      <c r="I43" s="160">
        <v>9336.4485981308408</v>
      </c>
      <c r="J43" s="159" t="s">
        <v>896</v>
      </c>
      <c r="S43" s="163" t="s">
        <v>30</v>
      </c>
      <c r="T43" s="158" t="s">
        <v>72</v>
      </c>
      <c r="Z43" s="158" t="s">
        <v>35</v>
      </c>
    </row>
    <row r="44" spans="1:33" x14ac:dyDescent="0.15">
      <c r="A44" s="158" t="s">
        <v>891</v>
      </c>
      <c r="B44" s="158" t="s">
        <v>765</v>
      </c>
      <c r="C44" s="158" t="s">
        <v>937</v>
      </c>
      <c r="D44" s="159" t="s">
        <v>840</v>
      </c>
      <c r="E44" s="158" t="s">
        <v>948</v>
      </c>
      <c r="F44" s="158" t="s">
        <v>808</v>
      </c>
      <c r="G44" s="159" t="s">
        <v>1369</v>
      </c>
      <c r="H44" s="167">
        <v>11990</v>
      </c>
      <c r="I44" s="160">
        <v>11205.607476635514</v>
      </c>
      <c r="J44" s="159" t="s">
        <v>896</v>
      </c>
      <c r="S44" s="163" t="s">
        <v>30</v>
      </c>
      <c r="T44" s="158" t="s">
        <v>72</v>
      </c>
      <c r="Z44" s="158" t="s">
        <v>35</v>
      </c>
      <c r="AA44" s="158" t="s">
        <v>35</v>
      </c>
    </row>
    <row r="45" spans="1:33" x14ac:dyDescent="0.15">
      <c r="A45" s="158" t="s">
        <v>891</v>
      </c>
      <c r="B45" s="158" t="s">
        <v>765</v>
      </c>
      <c r="C45" s="158" t="s">
        <v>937</v>
      </c>
      <c r="D45" s="159" t="s">
        <v>840</v>
      </c>
      <c r="E45" s="158" t="s">
        <v>949</v>
      </c>
      <c r="F45" s="158" t="s">
        <v>5</v>
      </c>
      <c r="G45" s="159" t="s">
        <v>1370</v>
      </c>
      <c r="H45" s="167">
        <v>19890</v>
      </c>
      <c r="I45" s="160">
        <v>18588.785046728972</v>
      </c>
      <c r="J45" s="159" t="s">
        <v>896</v>
      </c>
      <c r="P45" s="158" t="s">
        <v>1824</v>
      </c>
      <c r="S45" s="163" t="s">
        <v>30</v>
      </c>
      <c r="T45" s="158" t="s">
        <v>72</v>
      </c>
      <c r="W45" s="164" t="s">
        <v>1310</v>
      </c>
      <c r="Z45" s="158" t="s">
        <v>35</v>
      </c>
    </row>
    <row r="46" spans="1:33" x14ac:dyDescent="0.15">
      <c r="A46" s="158" t="s">
        <v>891</v>
      </c>
      <c r="B46" s="158" t="s">
        <v>765</v>
      </c>
      <c r="C46" s="158" t="s">
        <v>937</v>
      </c>
      <c r="D46" s="159" t="s">
        <v>840</v>
      </c>
      <c r="E46" s="158" t="s">
        <v>1815</v>
      </c>
      <c r="F46" s="158" t="s">
        <v>1800</v>
      </c>
      <c r="G46" s="159" t="s">
        <v>1371</v>
      </c>
      <c r="H46" s="167">
        <v>22890</v>
      </c>
      <c r="I46" s="160">
        <v>21392.52336448598</v>
      </c>
      <c r="J46" s="159" t="s">
        <v>896</v>
      </c>
      <c r="S46" s="163" t="s">
        <v>30</v>
      </c>
      <c r="T46" s="158" t="s">
        <v>72</v>
      </c>
      <c r="W46" s="164" t="s">
        <v>1310</v>
      </c>
      <c r="Z46" s="158" t="s">
        <v>35</v>
      </c>
      <c r="AA46" s="158" t="s">
        <v>35</v>
      </c>
    </row>
    <row r="47" spans="1:33" x14ac:dyDescent="0.15">
      <c r="A47" s="158" t="s">
        <v>891</v>
      </c>
      <c r="B47" s="158" t="s">
        <v>765</v>
      </c>
      <c r="C47" s="158" t="s">
        <v>937</v>
      </c>
      <c r="D47" s="159" t="s">
        <v>840</v>
      </c>
      <c r="E47" s="158" t="s">
        <v>950</v>
      </c>
      <c r="F47" s="158" t="s">
        <v>6</v>
      </c>
      <c r="G47" s="159" t="s">
        <v>1372</v>
      </c>
      <c r="H47" s="167">
        <v>28890</v>
      </c>
      <c r="I47" s="160">
        <v>27000</v>
      </c>
      <c r="J47" s="159" t="s">
        <v>896</v>
      </c>
      <c r="P47" s="158" t="s">
        <v>1825</v>
      </c>
      <c r="S47" s="163" t="s">
        <v>30</v>
      </c>
      <c r="T47" s="158" t="s">
        <v>72</v>
      </c>
      <c r="W47" s="164" t="s">
        <v>1310</v>
      </c>
      <c r="Z47" s="158" t="s">
        <v>35</v>
      </c>
    </row>
    <row r="48" spans="1:33" x14ac:dyDescent="0.15">
      <c r="A48" s="158" t="s">
        <v>891</v>
      </c>
      <c r="B48" s="158" t="s">
        <v>765</v>
      </c>
      <c r="C48" s="158" t="s">
        <v>937</v>
      </c>
      <c r="D48" s="159" t="s">
        <v>840</v>
      </c>
      <c r="E48" s="158" t="s">
        <v>951</v>
      </c>
      <c r="F48" s="158" t="s">
        <v>83</v>
      </c>
      <c r="G48" s="159" t="s">
        <v>1373</v>
      </c>
      <c r="H48" s="167">
        <v>30890</v>
      </c>
      <c r="I48" s="160">
        <v>28869.15887850467</v>
      </c>
      <c r="J48" s="159" t="s">
        <v>896</v>
      </c>
      <c r="S48" s="163" t="s">
        <v>30</v>
      </c>
      <c r="T48" s="158" t="s">
        <v>72</v>
      </c>
      <c r="W48" s="164" t="s">
        <v>1310</v>
      </c>
      <c r="Z48" s="158" t="s">
        <v>35</v>
      </c>
      <c r="AA48" s="158" t="s">
        <v>35</v>
      </c>
    </row>
    <row r="49" spans="1:26" x14ac:dyDescent="0.15">
      <c r="A49" s="158" t="s">
        <v>891</v>
      </c>
      <c r="B49" s="158" t="s">
        <v>765</v>
      </c>
      <c r="C49" s="158" t="s">
        <v>937</v>
      </c>
      <c r="D49" s="159" t="s">
        <v>840</v>
      </c>
      <c r="E49" s="158" t="s">
        <v>952</v>
      </c>
      <c r="F49" s="158" t="s">
        <v>7</v>
      </c>
      <c r="G49" s="159" t="s">
        <v>1374</v>
      </c>
      <c r="H49" s="167">
        <v>35890</v>
      </c>
      <c r="I49" s="160">
        <v>33542.056074766355</v>
      </c>
      <c r="J49" s="159" t="s">
        <v>896</v>
      </c>
      <c r="P49" s="158" t="s">
        <v>902</v>
      </c>
      <c r="S49" s="163" t="s">
        <v>30</v>
      </c>
      <c r="T49" s="158" t="s">
        <v>72</v>
      </c>
      <c r="W49" s="164" t="s">
        <v>1311</v>
      </c>
      <c r="Z49" s="158" t="s">
        <v>35</v>
      </c>
    </row>
    <row r="50" spans="1:26" x14ac:dyDescent="0.15">
      <c r="A50" s="158" t="s">
        <v>891</v>
      </c>
      <c r="B50" s="158" t="s">
        <v>765</v>
      </c>
      <c r="C50" s="158" t="s">
        <v>938</v>
      </c>
      <c r="D50" s="159" t="s">
        <v>840</v>
      </c>
      <c r="E50" s="158" t="s">
        <v>953</v>
      </c>
      <c r="F50" s="158" t="s">
        <v>86</v>
      </c>
      <c r="G50" s="159" t="s">
        <v>1375</v>
      </c>
      <c r="H50" s="167">
        <v>990</v>
      </c>
      <c r="I50" s="160">
        <v>925.23364485981301</v>
      </c>
      <c r="J50" s="159" t="s">
        <v>896</v>
      </c>
      <c r="T50" s="158" t="s">
        <v>72</v>
      </c>
    </row>
    <row r="51" spans="1:26" x14ac:dyDescent="0.15">
      <c r="A51" s="158" t="s">
        <v>891</v>
      </c>
      <c r="B51" s="158" t="s">
        <v>765</v>
      </c>
      <c r="C51" s="158" t="s">
        <v>938</v>
      </c>
      <c r="D51" s="159" t="s">
        <v>840</v>
      </c>
      <c r="E51" s="158" t="s">
        <v>954</v>
      </c>
      <c r="F51" s="158" t="s">
        <v>1332</v>
      </c>
      <c r="G51" s="159" t="s">
        <v>1376</v>
      </c>
      <c r="H51" s="167">
        <v>750</v>
      </c>
      <c r="I51" s="160">
        <v>700.93457943925227</v>
      </c>
      <c r="J51" s="159" t="s">
        <v>119</v>
      </c>
      <c r="T51" s="158" t="s">
        <v>87</v>
      </c>
    </row>
    <row r="52" spans="1:26" x14ac:dyDescent="0.15">
      <c r="A52" s="158" t="s">
        <v>891</v>
      </c>
      <c r="B52" s="158" t="s">
        <v>765</v>
      </c>
      <c r="C52" s="158" t="s">
        <v>938</v>
      </c>
      <c r="D52" s="159" t="s">
        <v>840</v>
      </c>
      <c r="E52" s="158" t="s">
        <v>955</v>
      </c>
      <c r="F52" s="158" t="s">
        <v>1333</v>
      </c>
      <c r="G52" s="159" t="s">
        <v>1377</v>
      </c>
      <c r="H52" s="167">
        <v>550</v>
      </c>
      <c r="I52" s="160">
        <v>514.01869158878503</v>
      </c>
      <c r="J52" s="159" t="s">
        <v>119</v>
      </c>
      <c r="T52" s="158" t="s">
        <v>87</v>
      </c>
    </row>
    <row r="53" spans="1:26" x14ac:dyDescent="0.15">
      <c r="A53" s="158" t="s">
        <v>891</v>
      </c>
      <c r="B53" s="158" t="s">
        <v>765</v>
      </c>
      <c r="C53" s="158" t="s">
        <v>938</v>
      </c>
      <c r="D53" s="159" t="s">
        <v>840</v>
      </c>
      <c r="E53" s="158" t="s">
        <v>956</v>
      </c>
      <c r="F53" s="158" t="s">
        <v>94</v>
      </c>
      <c r="G53" s="159" t="s">
        <v>1378</v>
      </c>
      <c r="H53" s="167">
        <v>1590</v>
      </c>
      <c r="I53" s="160">
        <v>1485.981308411215</v>
      </c>
      <c r="J53" s="159" t="s">
        <v>119</v>
      </c>
      <c r="T53" s="158" t="s">
        <v>87</v>
      </c>
    </row>
    <row r="54" spans="1:26" x14ac:dyDescent="0.15">
      <c r="A54" s="158" t="s">
        <v>891</v>
      </c>
      <c r="B54" s="158" t="s">
        <v>765</v>
      </c>
      <c r="C54" s="158" t="s">
        <v>938</v>
      </c>
      <c r="D54" s="159" t="s">
        <v>840</v>
      </c>
      <c r="E54" s="158" t="s">
        <v>957</v>
      </c>
      <c r="F54" s="158" t="s">
        <v>96</v>
      </c>
      <c r="G54" s="159" t="s">
        <v>97</v>
      </c>
      <c r="H54" s="167">
        <v>590</v>
      </c>
      <c r="I54" s="160">
        <v>551.40186915887853</v>
      </c>
      <c r="J54" s="159" t="s">
        <v>119</v>
      </c>
      <c r="T54" s="158" t="s">
        <v>87</v>
      </c>
    </row>
    <row r="55" spans="1:26" x14ac:dyDescent="0.15">
      <c r="A55" s="158" t="s">
        <v>891</v>
      </c>
      <c r="B55" s="158" t="s">
        <v>765</v>
      </c>
      <c r="C55" s="158" t="s">
        <v>938</v>
      </c>
      <c r="D55" s="159" t="s">
        <v>840</v>
      </c>
      <c r="E55" s="158" t="s">
        <v>958</v>
      </c>
      <c r="F55" s="158" t="s">
        <v>98</v>
      </c>
      <c r="G55" s="159" t="s">
        <v>1379</v>
      </c>
      <c r="H55" s="167">
        <v>1650</v>
      </c>
      <c r="I55" s="160">
        <v>1542.0560747663551</v>
      </c>
      <c r="J55" s="159" t="s">
        <v>119</v>
      </c>
      <c r="T55" s="158" t="s">
        <v>87</v>
      </c>
    </row>
    <row r="56" spans="1:26" x14ac:dyDescent="0.15">
      <c r="A56" s="158" t="s">
        <v>891</v>
      </c>
      <c r="B56" s="158" t="s">
        <v>765</v>
      </c>
      <c r="C56" s="158" t="s">
        <v>938</v>
      </c>
      <c r="D56" s="159" t="s">
        <v>840</v>
      </c>
      <c r="E56" s="158" t="s">
        <v>959</v>
      </c>
      <c r="F56" s="158" t="s">
        <v>100</v>
      </c>
      <c r="G56" s="159" t="s">
        <v>1380</v>
      </c>
      <c r="H56" s="167">
        <v>2390</v>
      </c>
      <c r="I56" s="160">
        <v>2233.6448598130842</v>
      </c>
      <c r="J56" s="159" t="s">
        <v>119</v>
      </c>
      <c r="T56" s="158" t="s">
        <v>87</v>
      </c>
    </row>
    <row r="57" spans="1:26" x14ac:dyDescent="0.15">
      <c r="A57" s="158" t="s">
        <v>891</v>
      </c>
      <c r="B57" s="158" t="s">
        <v>765</v>
      </c>
      <c r="C57" s="158" t="s">
        <v>938</v>
      </c>
      <c r="D57" s="159" t="s">
        <v>840</v>
      </c>
      <c r="E57" s="158" t="s">
        <v>960</v>
      </c>
      <c r="F57" s="158" t="s">
        <v>103</v>
      </c>
      <c r="G57" s="159" t="s">
        <v>1381</v>
      </c>
      <c r="H57" s="167">
        <v>1090</v>
      </c>
      <c r="I57" s="160">
        <v>1018.6915887850466</v>
      </c>
      <c r="J57" s="159" t="s">
        <v>119</v>
      </c>
      <c r="T57" s="158" t="s">
        <v>87</v>
      </c>
    </row>
    <row r="58" spans="1:26" x14ac:dyDescent="0.15">
      <c r="A58" s="158" t="s">
        <v>891</v>
      </c>
      <c r="B58" s="158" t="s">
        <v>765</v>
      </c>
      <c r="C58" s="158" t="s">
        <v>938</v>
      </c>
      <c r="D58" s="159" t="s">
        <v>840</v>
      </c>
      <c r="E58" s="158" t="s">
        <v>961</v>
      </c>
      <c r="F58" s="158" t="s">
        <v>793</v>
      </c>
      <c r="G58" s="159" t="s">
        <v>1382</v>
      </c>
      <c r="H58" s="167">
        <v>1650</v>
      </c>
      <c r="I58" s="160">
        <v>1542.0560747663551</v>
      </c>
      <c r="J58" s="159" t="s">
        <v>119</v>
      </c>
      <c r="T58" s="158" t="s">
        <v>87</v>
      </c>
    </row>
    <row r="59" spans="1:26" x14ac:dyDescent="0.15">
      <c r="A59" s="158" t="s">
        <v>891</v>
      </c>
      <c r="B59" s="158" t="s">
        <v>939</v>
      </c>
      <c r="C59" s="158" t="s">
        <v>116</v>
      </c>
      <c r="D59" s="159" t="s">
        <v>840</v>
      </c>
      <c r="E59" s="158" t="s">
        <v>962</v>
      </c>
      <c r="F59" s="158" t="s">
        <v>118</v>
      </c>
      <c r="G59" s="159" t="s">
        <v>1383</v>
      </c>
      <c r="H59" s="167">
        <v>435</v>
      </c>
      <c r="I59" s="160">
        <v>406.54205607476632</v>
      </c>
      <c r="J59" s="158" t="s">
        <v>119</v>
      </c>
      <c r="T59" s="158" t="s">
        <v>87</v>
      </c>
    </row>
    <row r="60" spans="1:26" x14ac:dyDescent="0.15">
      <c r="A60" s="158" t="s">
        <v>891</v>
      </c>
      <c r="B60" s="158" t="s">
        <v>939</v>
      </c>
      <c r="C60" s="158" t="s">
        <v>116</v>
      </c>
      <c r="D60" s="159" t="s">
        <v>840</v>
      </c>
      <c r="E60" s="158" t="s">
        <v>963</v>
      </c>
      <c r="F60" s="158" t="s">
        <v>121</v>
      </c>
      <c r="G60" s="159" t="s">
        <v>1384</v>
      </c>
      <c r="H60" s="167">
        <v>435</v>
      </c>
      <c r="I60" s="160">
        <v>406.54205607476632</v>
      </c>
      <c r="J60" s="158" t="s">
        <v>122</v>
      </c>
      <c r="T60" s="158" t="s">
        <v>87</v>
      </c>
    </row>
    <row r="61" spans="1:26" x14ac:dyDescent="0.15">
      <c r="A61" s="158" t="s">
        <v>891</v>
      </c>
      <c r="B61" s="158" t="s">
        <v>939</v>
      </c>
      <c r="C61" s="158" t="s">
        <v>116</v>
      </c>
      <c r="D61" s="159" t="s">
        <v>840</v>
      </c>
      <c r="E61" s="158" t="s">
        <v>964</v>
      </c>
      <c r="F61" s="158" t="s">
        <v>123</v>
      </c>
      <c r="G61" s="159" t="s">
        <v>1385</v>
      </c>
      <c r="H61" s="167">
        <v>435</v>
      </c>
      <c r="I61" s="160">
        <v>406.54205607476632</v>
      </c>
      <c r="J61" s="158" t="s">
        <v>124</v>
      </c>
      <c r="T61" s="158" t="s">
        <v>87</v>
      </c>
    </row>
    <row r="62" spans="1:26" x14ac:dyDescent="0.15">
      <c r="A62" s="158" t="s">
        <v>891</v>
      </c>
      <c r="B62" s="158" t="s">
        <v>939</v>
      </c>
      <c r="C62" s="158" t="s">
        <v>116</v>
      </c>
      <c r="D62" s="159" t="s">
        <v>840</v>
      </c>
      <c r="E62" s="158" t="s">
        <v>965</v>
      </c>
      <c r="F62" s="158" t="s">
        <v>125</v>
      </c>
      <c r="G62" s="159" t="s">
        <v>1386</v>
      </c>
      <c r="H62" s="167">
        <v>435</v>
      </c>
      <c r="I62" s="160">
        <v>406.54205607476632</v>
      </c>
      <c r="J62" s="158" t="s">
        <v>126</v>
      </c>
      <c r="T62" s="158" t="s">
        <v>87</v>
      </c>
    </row>
    <row r="63" spans="1:26" x14ac:dyDescent="0.15">
      <c r="A63" s="158" t="s">
        <v>891</v>
      </c>
      <c r="B63" s="158" t="s">
        <v>939</v>
      </c>
      <c r="C63" s="158" t="s">
        <v>116</v>
      </c>
      <c r="D63" s="159" t="s">
        <v>840</v>
      </c>
      <c r="E63" s="158" t="s">
        <v>966</v>
      </c>
      <c r="F63" s="158" t="s">
        <v>127</v>
      </c>
      <c r="G63" s="159" t="s">
        <v>1387</v>
      </c>
      <c r="H63" s="167">
        <v>745</v>
      </c>
      <c r="I63" s="160">
        <v>696.26168224299056</v>
      </c>
      <c r="J63" s="158" t="s">
        <v>119</v>
      </c>
      <c r="T63" s="158" t="s">
        <v>87</v>
      </c>
    </row>
    <row r="64" spans="1:26" x14ac:dyDescent="0.15">
      <c r="A64" s="158" t="s">
        <v>891</v>
      </c>
      <c r="B64" s="158" t="s">
        <v>939</v>
      </c>
      <c r="C64" s="158" t="s">
        <v>116</v>
      </c>
      <c r="D64" s="159" t="s">
        <v>840</v>
      </c>
      <c r="E64" s="158" t="s">
        <v>967</v>
      </c>
      <c r="F64" s="158" t="s">
        <v>128</v>
      </c>
      <c r="G64" s="159" t="s">
        <v>1388</v>
      </c>
      <c r="H64" s="167">
        <v>645</v>
      </c>
      <c r="I64" s="160">
        <v>602.80373831775694</v>
      </c>
      <c r="J64" s="158" t="s">
        <v>122</v>
      </c>
      <c r="T64" s="158" t="s">
        <v>87</v>
      </c>
    </row>
    <row r="65" spans="1:20" x14ac:dyDescent="0.15">
      <c r="A65" s="158" t="s">
        <v>891</v>
      </c>
      <c r="B65" s="158" t="s">
        <v>939</v>
      </c>
      <c r="C65" s="158" t="s">
        <v>116</v>
      </c>
      <c r="D65" s="159" t="s">
        <v>840</v>
      </c>
      <c r="E65" s="158" t="s">
        <v>968</v>
      </c>
      <c r="F65" s="158" t="s">
        <v>129</v>
      </c>
      <c r="G65" s="159" t="s">
        <v>1385</v>
      </c>
      <c r="H65" s="167">
        <v>645</v>
      </c>
      <c r="I65" s="160">
        <v>602.80373831775694</v>
      </c>
      <c r="J65" s="158" t="s">
        <v>124</v>
      </c>
      <c r="T65" s="158" t="s">
        <v>87</v>
      </c>
    </row>
    <row r="66" spans="1:20" x14ac:dyDescent="0.15">
      <c r="A66" s="158" t="s">
        <v>891</v>
      </c>
      <c r="B66" s="158" t="s">
        <v>939</v>
      </c>
      <c r="C66" s="158" t="s">
        <v>116</v>
      </c>
      <c r="D66" s="159" t="s">
        <v>840</v>
      </c>
      <c r="E66" s="158" t="s">
        <v>969</v>
      </c>
      <c r="F66" s="158" t="s">
        <v>130</v>
      </c>
      <c r="G66" s="159" t="s">
        <v>1386</v>
      </c>
      <c r="H66" s="167">
        <v>645</v>
      </c>
      <c r="I66" s="160">
        <v>602.80373831775694</v>
      </c>
      <c r="J66" s="158" t="s">
        <v>126</v>
      </c>
      <c r="T66" s="158" t="s">
        <v>87</v>
      </c>
    </row>
    <row r="67" spans="1:20" x14ac:dyDescent="0.15">
      <c r="A67" s="158" t="s">
        <v>891</v>
      </c>
      <c r="B67" s="158" t="s">
        <v>939</v>
      </c>
      <c r="C67" s="158" t="s">
        <v>116</v>
      </c>
      <c r="D67" s="159" t="s">
        <v>840</v>
      </c>
      <c r="E67" s="158" t="s">
        <v>970</v>
      </c>
      <c r="F67" s="158" t="s">
        <v>131</v>
      </c>
      <c r="G67" s="159" t="s">
        <v>1389</v>
      </c>
      <c r="H67" s="167">
        <v>420</v>
      </c>
      <c r="I67" s="160">
        <v>392.52336448598129</v>
      </c>
      <c r="J67" s="158" t="s">
        <v>119</v>
      </c>
      <c r="T67" s="158" t="s">
        <v>87</v>
      </c>
    </row>
    <row r="68" spans="1:20" x14ac:dyDescent="0.15">
      <c r="A68" s="158" t="s">
        <v>891</v>
      </c>
      <c r="B68" s="158" t="s">
        <v>939</v>
      </c>
      <c r="C68" s="158" t="s">
        <v>116</v>
      </c>
      <c r="D68" s="159" t="s">
        <v>840</v>
      </c>
      <c r="E68" s="158" t="s">
        <v>971</v>
      </c>
      <c r="F68" s="158" t="s">
        <v>133</v>
      </c>
      <c r="G68" s="159" t="s">
        <v>1390</v>
      </c>
      <c r="H68" s="167">
        <v>420</v>
      </c>
      <c r="I68" s="160">
        <v>392.52336448598129</v>
      </c>
      <c r="J68" s="158" t="s">
        <v>122</v>
      </c>
      <c r="T68" s="158" t="s">
        <v>87</v>
      </c>
    </row>
    <row r="69" spans="1:20" x14ac:dyDescent="0.15">
      <c r="A69" s="158" t="s">
        <v>891</v>
      </c>
      <c r="B69" s="158" t="s">
        <v>939</v>
      </c>
      <c r="C69" s="158" t="s">
        <v>116</v>
      </c>
      <c r="D69" s="159" t="s">
        <v>840</v>
      </c>
      <c r="E69" s="158" t="s">
        <v>972</v>
      </c>
      <c r="F69" s="158" t="s">
        <v>134</v>
      </c>
      <c r="G69" s="159" t="s">
        <v>1391</v>
      </c>
      <c r="H69" s="167">
        <v>420</v>
      </c>
      <c r="I69" s="160">
        <v>392.52336448598129</v>
      </c>
      <c r="J69" s="158" t="s">
        <v>124</v>
      </c>
      <c r="T69" s="158" t="s">
        <v>87</v>
      </c>
    </row>
    <row r="70" spans="1:20" x14ac:dyDescent="0.15">
      <c r="A70" s="158" t="s">
        <v>891</v>
      </c>
      <c r="B70" s="158" t="s">
        <v>939</v>
      </c>
      <c r="C70" s="158" t="s">
        <v>116</v>
      </c>
      <c r="D70" s="159" t="s">
        <v>840</v>
      </c>
      <c r="E70" s="158" t="s">
        <v>973</v>
      </c>
      <c r="F70" s="158" t="s">
        <v>135</v>
      </c>
      <c r="G70" s="159" t="s">
        <v>1392</v>
      </c>
      <c r="H70" s="167">
        <v>420</v>
      </c>
      <c r="I70" s="160">
        <v>392.52336448598129</v>
      </c>
      <c r="J70" s="158" t="s">
        <v>126</v>
      </c>
      <c r="T70" s="158" t="s">
        <v>87</v>
      </c>
    </row>
    <row r="71" spans="1:20" x14ac:dyDescent="0.15">
      <c r="A71" s="158" t="s">
        <v>891</v>
      </c>
      <c r="B71" s="158" t="s">
        <v>939</v>
      </c>
      <c r="C71" s="158" t="s">
        <v>116</v>
      </c>
      <c r="D71" s="159" t="s">
        <v>840</v>
      </c>
      <c r="E71" s="158" t="s">
        <v>974</v>
      </c>
      <c r="F71" s="158" t="s">
        <v>136</v>
      </c>
      <c r="G71" s="159" t="s">
        <v>1393</v>
      </c>
      <c r="H71" s="167">
        <v>730</v>
      </c>
      <c r="I71" s="160">
        <v>682.24299065420553</v>
      </c>
      <c r="J71" s="158" t="s">
        <v>119</v>
      </c>
      <c r="T71" s="158" t="s">
        <v>87</v>
      </c>
    </row>
    <row r="72" spans="1:20" x14ac:dyDescent="0.15">
      <c r="A72" s="158" t="s">
        <v>891</v>
      </c>
      <c r="B72" s="158" t="s">
        <v>939</v>
      </c>
      <c r="C72" s="158" t="s">
        <v>116</v>
      </c>
      <c r="D72" s="159" t="s">
        <v>840</v>
      </c>
      <c r="E72" s="158" t="s">
        <v>975</v>
      </c>
      <c r="F72" s="158" t="s">
        <v>137</v>
      </c>
      <c r="G72" s="159" t="s">
        <v>1394</v>
      </c>
      <c r="H72" s="167">
        <v>630</v>
      </c>
      <c r="I72" s="160">
        <v>588.78504672897191</v>
      </c>
      <c r="J72" s="158" t="s">
        <v>122</v>
      </c>
      <c r="T72" s="158" t="s">
        <v>87</v>
      </c>
    </row>
    <row r="73" spans="1:20" x14ac:dyDescent="0.15">
      <c r="A73" s="158" t="s">
        <v>891</v>
      </c>
      <c r="B73" s="158" t="s">
        <v>939</v>
      </c>
      <c r="C73" s="158" t="s">
        <v>116</v>
      </c>
      <c r="D73" s="159" t="s">
        <v>840</v>
      </c>
      <c r="E73" s="158" t="s">
        <v>976</v>
      </c>
      <c r="F73" s="158" t="s">
        <v>138</v>
      </c>
      <c r="G73" s="159" t="s">
        <v>1395</v>
      </c>
      <c r="H73" s="167">
        <v>630</v>
      </c>
      <c r="I73" s="160">
        <v>588.78504672897191</v>
      </c>
      <c r="J73" s="158" t="s">
        <v>124</v>
      </c>
      <c r="T73" s="158" t="s">
        <v>87</v>
      </c>
    </row>
    <row r="74" spans="1:20" x14ac:dyDescent="0.15">
      <c r="A74" s="158" t="s">
        <v>891</v>
      </c>
      <c r="B74" s="158" t="s">
        <v>939</v>
      </c>
      <c r="C74" s="158" t="s">
        <v>116</v>
      </c>
      <c r="D74" s="159" t="s">
        <v>840</v>
      </c>
      <c r="E74" s="158" t="s">
        <v>977</v>
      </c>
      <c r="F74" s="158" t="s">
        <v>139</v>
      </c>
      <c r="G74" s="159" t="s">
        <v>1396</v>
      </c>
      <c r="H74" s="167">
        <v>630</v>
      </c>
      <c r="I74" s="160">
        <v>588.78504672897191</v>
      </c>
      <c r="J74" s="158" t="s">
        <v>126</v>
      </c>
      <c r="T74" s="158" t="s">
        <v>87</v>
      </c>
    </row>
    <row r="75" spans="1:20" x14ac:dyDescent="0.15">
      <c r="A75" s="158" t="s">
        <v>891</v>
      </c>
      <c r="B75" s="158" t="s">
        <v>939</v>
      </c>
      <c r="C75" s="158" t="s">
        <v>116</v>
      </c>
      <c r="D75" s="159" t="s">
        <v>840</v>
      </c>
      <c r="E75" s="158" t="s">
        <v>1881</v>
      </c>
      <c r="F75" s="158" t="s">
        <v>1872</v>
      </c>
      <c r="G75" s="159" t="s">
        <v>1389</v>
      </c>
      <c r="H75" s="167">
        <v>420</v>
      </c>
      <c r="I75" s="160">
        <v>392.52336448598129</v>
      </c>
      <c r="J75" s="158" t="s">
        <v>119</v>
      </c>
      <c r="T75" s="158" t="s">
        <v>87</v>
      </c>
    </row>
    <row r="76" spans="1:20" x14ac:dyDescent="0.15">
      <c r="A76" s="158" t="s">
        <v>891</v>
      </c>
      <c r="B76" s="158" t="s">
        <v>939</v>
      </c>
      <c r="C76" s="158" t="s">
        <v>116</v>
      </c>
      <c r="D76" s="159" t="s">
        <v>840</v>
      </c>
      <c r="E76" s="158" t="s">
        <v>1882</v>
      </c>
      <c r="F76" s="158" t="s">
        <v>1873</v>
      </c>
      <c r="G76" s="159" t="s">
        <v>1390</v>
      </c>
      <c r="H76" s="167">
        <v>420</v>
      </c>
      <c r="I76" s="160">
        <v>392.52336448598129</v>
      </c>
      <c r="J76" s="158" t="s">
        <v>122</v>
      </c>
      <c r="T76" s="158" t="s">
        <v>87</v>
      </c>
    </row>
    <row r="77" spans="1:20" x14ac:dyDescent="0.15">
      <c r="A77" s="158" t="s">
        <v>891</v>
      </c>
      <c r="B77" s="158" t="s">
        <v>939</v>
      </c>
      <c r="C77" s="158" t="s">
        <v>116</v>
      </c>
      <c r="D77" s="159" t="s">
        <v>840</v>
      </c>
      <c r="E77" s="158" t="s">
        <v>1883</v>
      </c>
      <c r="F77" s="158" t="s">
        <v>1874</v>
      </c>
      <c r="G77" s="159" t="s">
        <v>1391</v>
      </c>
      <c r="H77" s="167">
        <v>420</v>
      </c>
      <c r="I77" s="160">
        <v>392.52336448598129</v>
      </c>
      <c r="J77" s="158" t="s">
        <v>124</v>
      </c>
      <c r="T77" s="158" t="s">
        <v>87</v>
      </c>
    </row>
    <row r="78" spans="1:20" x14ac:dyDescent="0.15">
      <c r="A78" s="158" t="s">
        <v>891</v>
      </c>
      <c r="B78" s="158" t="s">
        <v>939</v>
      </c>
      <c r="C78" s="158" t="s">
        <v>116</v>
      </c>
      <c r="D78" s="159" t="s">
        <v>840</v>
      </c>
      <c r="E78" s="158" t="s">
        <v>1884</v>
      </c>
      <c r="F78" s="158" t="s">
        <v>1875</v>
      </c>
      <c r="G78" s="159" t="s">
        <v>1392</v>
      </c>
      <c r="H78" s="167">
        <v>420</v>
      </c>
      <c r="I78" s="160">
        <v>392.52336448598129</v>
      </c>
      <c r="J78" s="158" t="s">
        <v>126</v>
      </c>
      <c r="T78" s="158" t="s">
        <v>87</v>
      </c>
    </row>
    <row r="79" spans="1:20" x14ac:dyDescent="0.15">
      <c r="A79" s="158" t="s">
        <v>891</v>
      </c>
      <c r="B79" s="158" t="s">
        <v>939</v>
      </c>
      <c r="C79" s="158" t="s">
        <v>116</v>
      </c>
      <c r="D79" s="159" t="s">
        <v>840</v>
      </c>
      <c r="E79" s="158" t="s">
        <v>1885</v>
      </c>
      <c r="F79" s="158" t="s">
        <v>1876</v>
      </c>
      <c r="G79" s="159" t="s">
        <v>1393</v>
      </c>
      <c r="H79" s="167">
        <v>730</v>
      </c>
      <c r="I79" s="160">
        <v>682.24299065420553</v>
      </c>
      <c r="J79" s="158" t="s">
        <v>119</v>
      </c>
      <c r="T79" s="158" t="s">
        <v>87</v>
      </c>
    </row>
    <row r="80" spans="1:20" x14ac:dyDescent="0.15">
      <c r="A80" s="158" t="s">
        <v>891</v>
      </c>
      <c r="B80" s="158" t="s">
        <v>939</v>
      </c>
      <c r="C80" s="158" t="s">
        <v>116</v>
      </c>
      <c r="D80" s="159" t="s">
        <v>840</v>
      </c>
      <c r="E80" s="158" t="s">
        <v>1886</v>
      </c>
      <c r="F80" s="158" t="s">
        <v>1877</v>
      </c>
      <c r="G80" s="159" t="s">
        <v>1394</v>
      </c>
      <c r="H80" s="167">
        <v>630</v>
      </c>
      <c r="I80" s="160">
        <v>588.78504672897191</v>
      </c>
      <c r="J80" s="158" t="s">
        <v>122</v>
      </c>
      <c r="T80" s="158" t="s">
        <v>87</v>
      </c>
    </row>
    <row r="81" spans="1:20" x14ac:dyDescent="0.15">
      <c r="A81" s="158" t="s">
        <v>891</v>
      </c>
      <c r="B81" s="158" t="s">
        <v>939</v>
      </c>
      <c r="C81" s="158" t="s">
        <v>116</v>
      </c>
      <c r="D81" s="159" t="s">
        <v>840</v>
      </c>
      <c r="E81" s="158" t="s">
        <v>1887</v>
      </c>
      <c r="F81" s="158" t="s">
        <v>1878</v>
      </c>
      <c r="G81" s="159" t="s">
        <v>1395</v>
      </c>
      <c r="H81" s="167">
        <v>630</v>
      </c>
      <c r="I81" s="160">
        <v>588.78504672897191</v>
      </c>
      <c r="J81" s="158" t="s">
        <v>124</v>
      </c>
      <c r="T81" s="158" t="s">
        <v>87</v>
      </c>
    </row>
    <row r="82" spans="1:20" x14ac:dyDescent="0.15">
      <c r="A82" s="158" t="s">
        <v>891</v>
      </c>
      <c r="B82" s="158" t="s">
        <v>939</v>
      </c>
      <c r="C82" s="158" t="s">
        <v>116</v>
      </c>
      <c r="D82" s="159" t="s">
        <v>840</v>
      </c>
      <c r="E82" s="158" t="s">
        <v>1888</v>
      </c>
      <c r="F82" s="158" t="s">
        <v>1879</v>
      </c>
      <c r="G82" s="159" t="s">
        <v>1396</v>
      </c>
      <c r="H82" s="167">
        <v>630</v>
      </c>
      <c r="I82" s="160">
        <v>588.78504672897191</v>
      </c>
      <c r="J82" s="158" t="s">
        <v>126</v>
      </c>
      <c r="T82" s="158" t="s">
        <v>87</v>
      </c>
    </row>
    <row r="83" spans="1:20" x14ac:dyDescent="0.15">
      <c r="A83" s="158" t="s">
        <v>891</v>
      </c>
      <c r="B83" s="158" t="s">
        <v>939</v>
      </c>
      <c r="C83" s="158" t="s">
        <v>116</v>
      </c>
      <c r="D83" s="159" t="s">
        <v>840</v>
      </c>
      <c r="E83" s="158" t="s">
        <v>978</v>
      </c>
      <c r="F83" s="158" t="s">
        <v>140</v>
      </c>
      <c r="G83" s="159" t="s">
        <v>1397</v>
      </c>
      <c r="H83" s="167">
        <v>1025</v>
      </c>
      <c r="I83" s="160">
        <v>957.94392523364479</v>
      </c>
      <c r="J83" s="158" t="s">
        <v>119</v>
      </c>
      <c r="T83" s="158" t="s">
        <v>87</v>
      </c>
    </row>
    <row r="84" spans="1:20" x14ac:dyDescent="0.15">
      <c r="A84" s="158" t="s">
        <v>891</v>
      </c>
      <c r="B84" s="158" t="s">
        <v>939</v>
      </c>
      <c r="C84" s="158" t="s">
        <v>116</v>
      </c>
      <c r="D84" s="159" t="s">
        <v>840</v>
      </c>
      <c r="E84" s="158" t="s">
        <v>979</v>
      </c>
      <c r="F84" s="158" t="s">
        <v>142</v>
      </c>
      <c r="G84" s="159" t="s">
        <v>1398</v>
      </c>
      <c r="H84" s="167">
        <v>685</v>
      </c>
      <c r="I84" s="160">
        <v>640.18691588785043</v>
      </c>
      <c r="J84" s="158" t="s">
        <v>122</v>
      </c>
      <c r="T84" s="158" t="s">
        <v>87</v>
      </c>
    </row>
    <row r="85" spans="1:20" x14ac:dyDescent="0.15">
      <c r="A85" s="158" t="s">
        <v>891</v>
      </c>
      <c r="B85" s="158" t="s">
        <v>939</v>
      </c>
      <c r="C85" s="158" t="s">
        <v>116</v>
      </c>
      <c r="D85" s="159" t="s">
        <v>840</v>
      </c>
      <c r="E85" s="158" t="s">
        <v>980</v>
      </c>
      <c r="F85" s="158" t="s">
        <v>143</v>
      </c>
      <c r="G85" s="159" t="s">
        <v>1399</v>
      </c>
      <c r="H85" s="167">
        <v>685</v>
      </c>
      <c r="I85" s="160">
        <v>640.18691588785043</v>
      </c>
      <c r="J85" s="158" t="s">
        <v>124</v>
      </c>
      <c r="T85" s="158" t="s">
        <v>87</v>
      </c>
    </row>
    <row r="86" spans="1:20" x14ac:dyDescent="0.15">
      <c r="A86" s="158" t="s">
        <v>891</v>
      </c>
      <c r="B86" s="158" t="s">
        <v>939</v>
      </c>
      <c r="C86" s="158" t="s">
        <v>116</v>
      </c>
      <c r="D86" s="159" t="s">
        <v>840</v>
      </c>
      <c r="E86" s="158" t="s">
        <v>981</v>
      </c>
      <c r="F86" s="158" t="s">
        <v>144</v>
      </c>
      <c r="G86" s="159" t="s">
        <v>1400</v>
      </c>
      <c r="H86" s="167">
        <v>685</v>
      </c>
      <c r="I86" s="160">
        <v>640.18691588785043</v>
      </c>
      <c r="J86" s="158" t="s">
        <v>126</v>
      </c>
      <c r="T86" s="158" t="s">
        <v>87</v>
      </c>
    </row>
    <row r="87" spans="1:20" x14ac:dyDescent="0.15">
      <c r="A87" s="158" t="s">
        <v>891</v>
      </c>
      <c r="B87" s="158" t="s">
        <v>939</v>
      </c>
      <c r="C87" s="158" t="s">
        <v>116</v>
      </c>
      <c r="D87" s="159" t="s">
        <v>840</v>
      </c>
      <c r="E87" s="158" t="s">
        <v>982</v>
      </c>
      <c r="F87" s="158" t="s">
        <v>145</v>
      </c>
      <c r="G87" s="159" t="s">
        <v>1401</v>
      </c>
      <c r="H87" s="167">
        <v>435</v>
      </c>
      <c r="I87" s="160">
        <v>406.54205607476632</v>
      </c>
      <c r="J87" s="158" t="s">
        <v>119</v>
      </c>
      <c r="T87" s="158" t="s">
        <v>87</v>
      </c>
    </row>
    <row r="88" spans="1:20" x14ac:dyDescent="0.15">
      <c r="A88" s="158" t="s">
        <v>891</v>
      </c>
      <c r="B88" s="158" t="s">
        <v>939</v>
      </c>
      <c r="C88" s="158" t="s">
        <v>116</v>
      </c>
      <c r="D88" s="159" t="s">
        <v>840</v>
      </c>
      <c r="E88" s="158" t="s">
        <v>983</v>
      </c>
      <c r="F88" s="158" t="s">
        <v>147</v>
      </c>
      <c r="G88" s="159" t="s">
        <v>1402</v>
      </c>
      <c r="H88" s="167">
        <v>435</v>
      </c>
      <c r="I88" s="160">
        <v>406.54205607476632</v>
      </c>
      <c r="J88" s="158" t="s">
        <v>122</v>
      </c>
      <c r="T88" s="158" t="s">
        <v>87</v>
      </c>
    </row>
    <row r="89" spans="1:20" x14ac:dyDescent="0.15">
      <c r="A89" s="158" t="s">
        <v>891</v>
      </c>
      <c r="B89" s="158" t="s">
        <v>939</v>
      </c>
      <c r="C89" s="158" t="s">
        <v>116</v>
      </c>
      <c r="D89" s="159" t="s">
        <v>840</v>
      </c>
      <c r="E89" s="158" t="s">
        <v>984</v>
      </c>
      <c r="F89" s="158" t="s">
        <v>148</v>
      </c>
      <c r="G89" s="159" t="s">
        <v>1403</v>
      </c>
      <c r="H89" s="167">
        <v>435</v>
      </c>
      <c r="I89" s="160">
        <v>406.54205607476632</v>
      </c>
      <c r="J89" s="158" t="s">
        <v>124</v>
      </c>
      <c r="T89" s="158" t="s">
        <v>87</v>
      </c>
    </row>
    <row r="90" spans="1:20" x14ac:dyDescent="0.15">
      <c r="A90" s="158" t="s">
        <v>891</v>
      </c>
      <c r="B90" s="158" t="s">
        <v>939</v>
      </c>
      <c r="C90" s="158" t="s">
        <v>116</v>
      </c>
      <c r="D90" s="159" t="s">
        <v>840</v>
      </c>
      <c r="E90" s="158" t="s">
        <v>985</v>
      </c>
      <c r="F90" s="158" t="s">
        <v>149</v>
      </c>
      <c r="G90" s="159" t="s">
        <v>1404</v>
      </c>
      <c r="H90" s="167">
        <v>435</v>
      </c>
      <c r="I90" s="160">
        <v>406.54205607476632</v>
      </c>
      <c r="J90" s="158" t="s">
        <v>126</v>
      </c>
      <c r="T90" s="158" t="s">
        <v>87</v>
      </c>
    </row>
    <row r="91" spans="1:20" x14ac:dyDescent="0.15">
      <c r="A91" s="158" t="s">
        <v>891</v>
      </c>
      <c r="B91" s="158" t="s">
        <v>939</v>
      </c>
      <c r="C91" s="158" t="s">
        <v>116</v>
      </c>
      <c r="D91" s="159" t="s">
        <v>840</v>
      </c>
      <c r="E91" s="158" t="s">
        <v>986</v>
      </c>
      <c r="F91" s="158" t="s">
        <v>150</v>
      </c>
      <c r="G91" s="159" t="s">
        <v>1405</v>
      </c>
      <c r="H91" s="167">
        <v>535</v>
      </c>
      <c r="I91" s="160">
        <v>499.99999999999994</v>
      </c>
      <c r="J91" s="158" t="s">
        <v>122</v>
      </c>
      <c r="T91" s="158" t="s">
        <v>87</v>
      </c>
    </row>
    <row r="92" spans="1:20" x14ac:dyDescent="0.15">
      <c r="A92" s="158" t="s">
        <v>891</v>
      </c>
      <c r="B92" s="158" t="s">
        <v>939</v>
      </c>
      <c r="C92" s="158" t="s">
        <v>116</v>
      </c>
      <c r="D92" s="159" t="s">
        <v>840</v>
      </c>
      <c r="E92" s="158" t="s">
        <v>987</v>
      </c>
      <c r="F92" s="158" t="s">
        <v>151</v>
      </c>
      <c r="G92" s="159" t="s">
        <v>1406</v>
      </c>
      <c r="H92" s="167">
        <v>535</v>
      </c>
      <c r="I92" s="160">
        <v>499.99999999999994</v>
      </c>
      <c r="J92" s="158" t="s">
        <v>124</v>
      </c>
      <c r="T92" s="158" t="s">
        <v>87</v>
      </c>
    </row>
    <row r="93" spans="1:20" x14ac:dyDescent="0.15">
      <c r="A93" s="158" t="s">
        <v>891</v>
      </c>
      <c r="B93" s="158" t="s">
        <v>939</v>
      </c>
      <c r="C93" s="158" t="s">
        <v>116</v>
      </c>
      <c r="D93" s="159" t="s">
        <v>840</v>
      </c>
      <c r="E93" s="158" t="s">
        <v>988</v>
      </c>
      <c r="F93" s="158" t="s">
        <v>152</v>
      </c>
      <c r="G93" s="159" t="s">
        <v>1407</v>
      </c>
      <c r="H93" s="167">
        <v>535</v>
      </c>
      <c r="I93" s="160">
        <v>499.99999999999994</v>
      </c>
      <c r="J93" s="158" t="s">
        <v>126</v>
      </c>
      <c r="T93" s="158" t="s">
        <v>87</v>
      </c>
    </row>
    <row r="94" spans="1:20" x14ac:dyDescent="0.15">
      <c r="A94" s="158" t="s">
        <v>891</v>
      </c>
      <c r="B94" s="158" t="s">
        <v>939</v>
      </c>
      <c r="C94" s="158" t="s">
        <v>116</v>
      </c>
      <c r="D94" s="159" t="s">
        <v>840</v>
      </c>
      <c r="E94" s="158" t="s">
        <v>989</v>
      </c>
      <c r="F94" s="158" t="s">
        <v>153</v>
      </c>
      <c r="G94" s="159" t="s">
        <v>1408</v>
      </c>
      <c r="H94" s="167">
        <v>645</v>
      </c>
      <c r="I94" s="160">
        <v>602.80373831775694</v>
      </c>
      <c r="J94" s="158" t="s">
        <v>119</v>
      </c>
      <c r="T94" s="158" t="s">
        <v>87</v>
      </c>
    </row>
    <row r="95" spans="1:20" x14ac:dyDescent="0.15">
      <c r="A95" s="158" t="s">
        <v>891</v>
      </c>
      <c r="B95" s="158" t="s">
        <v>939</v>
      </c>
      <c r="C95" s="158" t="s">
        <v>116</v>
      </c>
      <c r="D95" s="159" t="s">
        <v>840</v>
      </c>
      <c r="E95" s="158" t="s">
        <v>990</v>
      </c>
      <c r="F95" s="158" t="s">
        <v>155</v>
      </c>
      <c r="G95" s="159" t="s">
        <v>1409</v>
      </c>
      <c r="H95" s="167">
        <v>335</v>
      </c>
      <c r="I95" s="160">
        <v>313.0841121495327</v>
      </c>
      <c r="J95" s="158" t="s">
        <v>119</v>
      </c>
      <c r="T95" s="158" t="s">
        <v>87</v>
      </c>
    </row>
    <row r="96" spans="1:20" x14ac:dyDescent="0.15">
      <c r="A96" s="158" t="s">
        <v>891</v>
      </c>
      <c r="B96" s="158" t="s">
        <v>939</v>
      </c>
      <c r="C96" s="158" t="s">
        <v>116</v>
      </c>
      <c r="D96" s="159" t="s">
        <v>840</v>
      </c>
      <c r="E96" s="158" t="s">
        <v>991</v>
      </c>
      <c r="F96" s="158" t="s">
        <v>157</v>
      </c>
      <c r="G96" s="159" t="s">
        <v>1410</v>
      </c>
      <c r="H96" s="167">
        <v>335</v>
      </c>
      <c r="I96" s="160">
        <v>313.0841121495327</v>
      </c>
      <c r="J96" s="158" t="s">
        <v>122</v>
      </c>
      <c r="T96" s="158" t="s">
        <v>87</v>
      </c>
    </row>
    <row r="97" spans="1:20" x14ac:dyDescent="0.15">
      <c r="A97" s="158" t="s">
        <v>891</v>
      </c>
      <c r="B97" s="158" t="s">
        <v>939</v>
      </c>
      <c r="C97" s="158" t="s">
        <v>116</v>
      </c>
      <c r="D97" s="159" t="s">
        <v>840</v>
      </c>
      <c r="E97" s="158" t="s">
        <v>992</v>
      </c>
      <c r="F97" s="158" t="s">
        <v>158</v>
      </c>
      <c r="G97" s="159" t="s">
        <v>1411</v>
      </c>
      <c r="H97" s="167">
        <v>335</v>
      </c>
      <c r="I97" s="160">
        <v>313.0841121495327</v>
      </c>
      <c r="J97" s="158" t="s">
        <v>124</v>
      </c>
      <c r="T97" s="158" t="s">
        <v>87</v>
      </c>
    </row>
    <row r="98" spans="1:20" x14ac:dyDescent="0.15">
      <c r="A98" s="158" t="s">
        <v>891</v>
      </c>
      <c r="B98" s="158" t="s">
        <v>939</v>
      </c>
      <c r="C98" s="158" t="s">
        <v>116</v>
      </c>
      <c r="D98" s="159" t="s">
        <v>840</v>
      </c>
      <c r="E98" s="158" t="s">
        <v>993</v>
      </c>
      <c r="F98" s="158" t="s">
        <v>159</v>
      </c>
      <c r="G98" s="159" t="s">
        <v>1412</v>
      </c>
      <c r="H98" s="167">
        <v>335</v>
      </c>
      <c r="I98" s="160">
        <v>313.0841121495327</v>
      </c>
      <c r="J98" s="158" t="s">
        <v>126</v>
      </c>
      <c r="T98" s="158" t="s">
        <v>87</v>
      </c>
    </row>
    <row r="99" spans="1:20" x14ac:dyDescent="0.15">
      <c r="A99" s="158" t="s">
        <v>891</v>
      </c>
      <c r="B99" s="158" t="s">
        <v>939</v>
      </c>
      <c r="C99" s="158" t="s">
        <v>116</v>
      </c>
      <c r="D99" s="159" t="s">
        <v>840</v>
      </c>
      <c r="E99" s="158" t="s">
        <v>994</v>
      </c>
      <c r="F99" s="158" t="s">
        <v>160</v>
      </c>
      <c r="G99" s="159" t="s">
        <v>1413</v>
      </c>
      <c r="H99" s="167">
        <v>435</v>
      </c>
      <c r="I99" s="160">
        <v>406.54205607476632</v>
      </c>
      <c r="J99" s="158" t="s">
        <v>119</v>
      </c>
      <c r="T99" s="158" t="s">
        <v>87</v>
      </c>
    </row>
    <row r="100" spans="1:20" x14ac:dyDescent="0.15">
      <c r="A100" s="158" t="s">
        <v>891</v>
      </c>
      <c r="B100" s="158" t="s">
        <v>939</v>
      </c>
      <c r="C100" s="158" t="s">
        <v>116</v>
      </c>
      <c r="D100" s="159" t="s">
        <v>840</v>
      </c>
      <c r="E100" s="158" t="s">
        <v>995</v>
      </c>
      <c r="F100" s="158" t="s">
        <v>162</v>
      </c>
      <c r="G100" s="159" t="s">
        <v>1414</v>
      </c>
      <c r="H100" s="167">
        <v>435</v>
      </c>
      <c r="I100" s="160">
        <v>406.54205607476632</v>
      </c>
      <c r="J100" s="158" t="s">
        <v>122</v>
      </c>
      <c r="T100" s="158" t="s">
        <v>87</v>
      </c>
    </row>
    <row r="101" spans="1:20" x14ac:dyDescent="0.15">
      <c r="A101" s="158" t="s">
        <v>891</v>
      </c>
      <c r="B101" s="158" t="s">
        <v>939</v>
      </c>
      <c r="C101" s="158" t="s">
        <v>116</v>
      </c>
      <c r="D101" s="159" t="s">
        <v>840</v>
      </c>
      <c r="E101" s="158" t="s">
        <v>996</v>
      </c>
      <c r="F101" s="158" t="s">
        <v>163</v>
      </c>
      <c r="G101" s="159" t="s">
        <v>1415</v>
      </c>
      <c r="H101" s="167">
        <v>435</v>
      </c>
      <c r="I101" s="160">
        <v>406.54205607476632</v>
      </c>
      <c r="J101" s="158" t="s">
        <v>124</v>
      </c>
      <c r="T101" s="158" t="s">
        <v>87</v>
      </c>
    </row>
    <row r="102" spans="1:20" x14ac:dyDescent="0.15">
      <c r="A102" s="158" t="s">
        <v>891</v>
      </c>
      <c r="B102" s="158" t="s">
        <v>939</v>
      </c>
      <c r="C102" s="158" t="s">
        <v>116</v>
      </c>
      <c r="D102" s="159" t="s">
        <v>840</v>
      </c>
      <c r="E102" s="158" t="s">
        <v>997</v>
      </c>
      <c r="F102" s="158" t="s">
        <v>164</v>
      </c>
      <c r="G102" s="159" t="s">
        <v>1416</v>
      </c>
      <c r="H102" s="167">
        <v>435</v>
      </c>
      <c r="I102" s="160">
        <v>406.54205607476632</v>
      </c>
      <c r="J102" s="158" t="s">
        <v>126</v>
      </c>
      <c r="T102" s="158" t="s">
        <v>87</v>
      </c>
    </row>
    <row r="103" spans="1:20" x14ac:dyDescent="0.15">
      <c r="A103" s="158" t="s">
        <v>891</v>
      </c>
      <c r="B103" s="158" t="s">
        <v>939</v>
      </c>
      <c r="C103" s="158" t="s">
        <v>116</v>
      </c>
      <c r="D103" s="159" t="s">
        <v>840</v>
      </c>
      <c r="E103" s="158" t="s">
        <v>998</v>
      </c>
      <c r="F103" s="158" t="s">
        <v>165</v>
      </c>
      <c r="G103" s="159" t="s">
        <v>1417</v>
      </c>
      <c r="H103" s="167">
        <v>645</v>
      </c>
      <c r="I103" s="160">
        <v>602.80373831775694</v>
      </c>
      <c r="J103" s="158" t="s">
        <v>119</v>
      </c>
      <c r="T103" s="158" t="s">
        <v>87</v>
      </c>
    </row>
    <row r="104" spans="1:20" x14ac:dyDescent="0.15">
      <c r="A104" s="158" t="s">
        <v>891</v>
      </c>
      <c r="B104" s="158" t="s">
        <v>939</v>
      </c>
      <c r="C104" s="158" t="s">
        <v>116</v>
      </c>
      <c r="D104" s="159" t="s">
        <v>840</v>
      </c>
      <c r="E104" s="158" t="s">
        <v>999</v>
      </c>
      <c r="F104" s="158" t="s">
        <v>166</v>
      </c>
      <c r="G104" s="159" t="s">
        <v>1418</v>
      </c>
      <c r="H104" s="167">
        <v>535</v>
      </c>
      <c r="I104" s="160">
        <v>499.99999999999994</v>
      </c>
      <c r="J104" s="158" t="s">
        <v>122</v>
      </c>
      <c r="T104" s="158" t="s">
        <v>87</v>
      </c>
    </row>
    <row r="105" spans="1:20" x14ac:dyDescent="0.15">
      <c r="A105" s="158" t="s">
        <v>891</v>
      </c>
      <c r="B105" s="158" t="s">
        <v>939</v>
      </c>
      <c r="C105" s="158" t="s">
        <v>116</v>
      </c>
      <c r="D105" s="159" t="s">
        <v>840</v>
      </c>
      <c r="E105" s="158" t="s">
        <v>1000</v>
      </c>
      <c r="F105" s="158" t="s">
        <v>167</v>
      </c>
      <c r="G105" s="159" t="s">
        <v>1419</v>
      </c>
      <c r="H105" s="167">
        <v>535</v>
      </c>
      <c r="I105" s="160">
        <v>499.99999999999994</v>
      </c>
      <c r="J105" s="158" t="s">
        <v>124</v>
      </c>
      <c r="T105" s="158" t="s">
        <v>87</v>
      </c>
    </row>
    <row r="106" spans="1:20" x14ac:dyDescent="0.15">
      <c r="A106" s="158" t="s">
        <v>891</v>
      </c>
      <c r="B106" s="158" t="s">
        <v>939</v>
      </c>
      <c r="C106" s="158" t="s">
        <v>116</v>
      </c>
      <c r="D106" s="159" t="s">
        <v>840</v>
      </c>
      <c r="E106" s="158" t="s">
        <v>1001</v>
      </c>
      <c r="F106" s="158" t="s">
        <v>168</v>
      </c>
      <c r="G106" s="159" t="s">
        <v>1420</v>
      </c>
      <c r="H106" s="167">
        <v>535</v>
      </c>
      <c r="I106" s="160">
        <v>499.99999999999994</v>
      </c>
      <c r="J106" s="158" t="s">
        <v>126</v>
      </c>
      <c r="T106" s="158" t="s">
        <v>87</v>
      </c>
    </row>
    <row r="107" spans="1:20" x14ac:dyDescent="0.15">
      <c r="A107" s="158" t="s">
        <v>891</v>
      </c>
      <c r="B107" s="158" t="s">
        <v>939</v>
      </c>
      <c r="C107" s="158" t="s">
        <v>116</v>
      </c>
      <c r="D107" s="159" t="s">
        <v>840</v>
      </c>
      <c r="E107" s="158" t="s">
        <v>1002</v>
      </c>
      <c r="F107" s="158" t="s">
        <v>170</v>
      </c>
      <c r="G107" s="159" t="s">
        <v>1421</v>
      </c>
      <c r="H107" s="167">
        <v>285</v>
      </c>
      <c r="I107" s="160">
        <v>266.35514018691589</v>
      </c>
      <c r="J107" s="158" t="s">
        <v>119</v>
      </c>
      <c r="T107" s="158" t="s">
        <v>87</v>
      </c>
    </row>
    <row r="108" spans="1:20" x14ac:dyDescent="0.15">
      <c r="A108" s="158" t="s">
        <v>891</v>
      </c>
      <c r="B108" s="158" t="s">
        <v>939</v>
      </c>
      <c r="C108" s="158" t="s">
        <v>116</v>
      </c>
      <c r="D108" s="159" t="s">
        <v>840</v>
      </c>
      <c r="E108" s="158" t="s">
        <v>1003</v>
      </c>
      <c r="F108" s="158" t="s">
        <v>171</v>
      </c>
      <c r="G108" s="159" t="s">
        <v>1422</v>
      </c>
      <c r="H108" s="167">
        <v>285</v>
      </c>
      <c r="I108" s="160">
        <v>266.35514018691589</v>
      </c>
      <c r="J108" s="158" t="s">
        <v>119</v>
      </c>
      <c r="T108" s="158" t="s">
        <v>87</v>
      </c>
    </row>
    <row r="109" spans="1:20" x14ac:dyDescent="0.15">
      <c r="A109" s="158" t="s">
        <v>891</v>
      </c>
      <c r="B109" s="158" t="s">
        <v>939</v>
      </c>
      <c r="C109" s="158" t="s">
        <v>116</v>
      </c>
      <c r="D109" s="159" t="s">
        <v>840</v>
      </c>
      <c r="E109" s="158" t="s">
        <v>1004</v>
      </c>
      <c r="F109" s="158" t="s">
        <v>173</v>
      </c>
      <c r="G109" s="159" t="s">
        <v>1423</v>
      </c>
      <c r="H109" s="167">
        <v>235</v>
      </c>
      <c r="I109" s="160">
        <v>219.62616822429905</v>
      </c>
      <c r="J109" s="158" t="s">
        <v>122</v>
      </c>
      <c r="T109" s="158" t="s">
        <v>87</v>
      </c>
    </row>
    <row r="110" spans="1:20" x14ac:dyDescent="0.15">
      <c r="A110" s="158" t="s">
        <v>891</v>
      </c>
      <c r="B110" s="158" t="s">
        <v>939</v>
      </c>
      <c r="C110" s="158" t="s">
        <v>116</v>
      </c>
      <c r="D110" s="159" t="s">
        <v>840</v>
      </c>
      <c r="E110" s="158" t="s">
        <v>1005</v>
      </c>
      <c r="F110" s="158" t="s">
        <v>174</v>
      </c>
      <c r="G110" s="159" t="s">
        <v>1424</v>
      </c>
      <c r="H110" s="167">
        <v>235</v>
      </c>
      <c r="I110" s="160">
        <v>219.62616822429905</v>
      </c>
      <c r="J110" s="158" t="s">
        <v>124</v>
      </c>
      <c r="T110" s="158" t="s">
        <v>87</v>
      </c>
    </row>
    <row r="111" spans="1:20" x14ac:dyDescent="0.15">
      <c r="A111" s="158" t="s">
        <v>891</v>
      </c>
      <c r="B111" s="158" t="s">
        <v>939</v>
      </c>
      <c r="C111" s="158" t="s">
        <v>116</v>
      </c>
      <c r="D111" s="159" t="s">
        <v>840</v>
      </c>
      <c r="E111" s="158" t="s">
        <v>1006</v>
      </c>
      <c r="F111" s="158" t="s">
        <v>175</v>
      </c>
      <c r="G111" s="159" t="s">
        <v>1425</v>
      </c>
      <c r="H111" s="167">
        <v>235</v>
      </c>
      <c r="I111" s="160">
        <v>219.62616822429905</v>
      </c>
      <c r="J111" s="158" t="s">
        <v>126</v>
      </c>
      <c r="T111" s="158" t="s">
        <v>87</v>
      </c>
    </row>
    <row r="112" spans="1:20" x14ac:dyDescent="0.15">
      <c r="A112" s="158" t="s">
        <v>891</v>
      </c>
      <c r="B112" s="158" t="s">
        <v>939</v>
      </c>
      <c r="C112" s="158" t="s">
        <v>62</v>
      </c>
      <c r="D112" s="159" t="s">
        <v>840</v>
      </c>
      <c r="E112" s="158" t="s">
        <v>859</v>
      </c>
      <c r="F112" s="158" t="s">
        <v>176</v>
      </c>
      <c r="G112" s="159" t="s">
        <v>1426</v>
      </c>
      <c r="H112" s="167">
        <v>790</v>
      </c>
      <c r="I112" s="160">
        <v>738.31775700934577</v>
      </c>
      <c r="J112" s="158" t="s">
        <v>119</v>
      </c>
      <c r="T112" s="158" t="s">
        <v>87</v>
      </c>
    </row>
    <row r="113" spans="1:20" x14ac:dyDescent="0.15">
      <c r="A113" s="158" t="s">
        <v>891</v>
      </c>
      <c r="B113" s="158" t="s">
        <v>939</v>
      </c>
      <c r="C113" s="158" t="s">
        <v>62</v>
      </c>
      <c r="D113" s="159" t="s">
        <v>840</v>
      </c>
      <c r="E113" s="158" t="s">
        <v>1007</v>
      </c>
      <c r="F113" s="158" t="s">
        <v>178</v>
      </c>
      <c r="G113" s="159" t="s">
        <v>1427</v>
      </c>
      <c r="H113" s="167">
        <v>3290</v>
      </c>
      <c r="I113" s="160">
        <v>3074.7663551401865</v>
      </c>
      <c r="J113" s="158" t="s">
        <v>119</v>
      </c>
      <c r="T113" s="158" t="s">
        <v>87</v>
      </c>
    </row>
    <row r="114" spans="1:20" x14ac:dyDescent="0.15">
      <c r="A114" s="158" t="s">
        <v>891</v>
      </c>
      <c r="B114" s="158" t="s">
        <v>939</v>
      </c>
      <c r="C114" s="158" t="s">
        <v>62</v>
      </c>
      <c r="D114" s="159" t="s">
        <v>840</v>
      </c>
      <c r="E114" s="158" t="s">
        <v>1008</v>
      </c>
      <c r="F114" s="158" t="s">
        <v>180</v>
      </c>
      <c r="G114" s="159" t="s">
        <v>1428</v>
      </c>
      <c r="H114" s="167">
        <v>3890</v>
      </c>
      <c r="I114" s="160">
        <v>3635.5140186915887</v>
      </c>
      <c r="J114" s="158" t="s">
        <v>119</v>
      </c>
      <c r="T114" s="158" t="s">
        <v>87</v>
      </c>
    </row>
    <row r="115" spans="1:20" x14ac:dyDescent="0.15">
      <c r="A115" s="158" t="s">
        <v>891</v>
      </c>
      <c r="B115" s="158" t="s">
        <v>939</v>
      </c>
      <c r="C115" s="158" t="s">
        <v>62</v>
      </c>
      <c r="D115" s="159" t="s">
        <v>840</v>
      </c>
      <c r="E115" s="158" t="s">
        <v>876</v>
      </c>
      <c r="F115" s="158" t="s">
        <v>66</v>
      </c>
      <c r="G115" s="159" t="s">
        <v>1429</v>
      </c>
      <c r="H115" s="167">
        <v>3090</v>
      </c>
      <c r="I115" s="160">
        <v>2887.8504672897193</v>
      </c>
      <c r="J115" s="158" t="s">
        <v>119</v>
      </c>
      <c r="T115" s="158" t="s">
        <v>87</v>
      </c>
    </row>
    <row r="116" spans="1:20" x14ac:dyDescent="0.15">
      <c r="A116" s="158" t="s">
        <v>891</v>
      </c>
      <c r="B116" s="158" t="s">
        <v>939</v>
      </c>
      <c r="C116" s="158" t="s">
        <v>62</v>
      </c>
      <c r="D116" s="159" t="s">
        <v>840</v>
      </c>
      <c r="E116" s="158" t="s">
        <v>866</v>
      </c>
      <c r="F116" s="158" t="s">
        <v>183</v>
      </c>
      <c r="G116" s="159" t="s">
        <v>1430</v>
      </c>
      <c r="H116" s="167">
        <v>2690</v>
      </c>
      <c r="I116" s="160">
        <v>2514.0186915887848</v>
      </c>
      <c r="J116" s="158" t="s">
        <v>119</v>
      </c>
      <c r="T116" s="158" t="s">
        <v>87</v>
      </c>
    </row>
    <row r="117" spans="1:20" x14ac:dyDescent="0.15">
      <c r="A117" s="158" t="s">
        <v>891</v>
      </c>
      <c r="B117" s="158" t="s">
        <v>939</v>
      </c>
      <c r="C117" s="158" t="s">
        <v>62</v>
      </c>
      <c r="D117" s="159" t="s">
        <v>840</v>
      </c>
      <c r="E117" s="158" t="s">
        <v>1009</v>
      </c>
      <c r="F117" s="158" t="s">
        <v>185</v>
      </c>
      <c r="G117" s="159" t="s">
        <v>1431</v>
      </c>
      <c r="H117" s="167">
        <v>2690</v>
      </c>
      <c r="I117" s="160">
        <v>2514.0186915887848</v>
      </c>
      <c r="J117" s="158" t="s">
        <v>119</v>
      </c>
      <c r="T117" s="158" t="s">
        <v>87</v>
      </c>
    </row>
    <row r="118" spans="1:20" x14ac:dyDescent="0.15">
      <c r="A118" s="158" t="s">
        <v>891</v>
      </c>
      <c r="B118" s="158" t="s">
        <v>939</v>
      </c>
      <c r="C118" s="158" t="s">
        <v>62</v>
      </c>
      <c r="D118" s="159" t="s">
        <v>840</v>
      </c>
      <c r="E118" s="158" t="s">
        <v>868</v>
      </c>
      <c r="F118" s="158" t="s">
        <v>802</v>
      </c>
      <c r="G118" s="159" t="s">
        <v>1432</v>
      </c>
      <c r="H118" s="167">
        <v>3440</v>
      </c>
      <c r="I118" s="160">
        <v>3214.9532710280373</v>
      </c>
      <c r="J118" s="158" t="s">
        <v>119</v>
      </c>
      <c r="T118" s="158" t="s">
        <v>87</v>
      </c>
    </row>
    <row r="119" spans="1:20" x14ac:dyDescent="0.15">
      <c r="A119" s="158" t="s">
        <v>891</v>
      </c>
      <c r="B119" s="158" t="s">
        <v>939</v>
      </c>
      <c r="C119" s="158" t="s">
        <v>62</v>
      </c>
      <c r="D119" s="159" t="s">
        <v>840</v>
      </c>
      <c r="E119" s="158" t="s">
        <v>1010</v>
      </c>
      <c r="F119" s="158" t="s">
        <v>187</v>
      </c>
      <c r="G119" s="159" t="s">
        <v>1433</v>
      </c>
      <c r="H119" s="167">
        <v>4790</v>
      </c>
      <c r="I119" s="160">
        <v>4476.6355140186915</v>
      </c>
      <c r="J119" s="158" t="s">
        <v>17</v>
      </c>
      <c r="T119" s="158" t="s">
        <v>87</v>
      </c>
    </row>
    <row r="120" spans="1:20" x14ac:dyDescent="0.15">
      <c r="A120" s="158" t="s">
        <v>891</v>
      </c>
      <c r="B120" s="158" t="s">
        <v>939</v>
      </c>
      <c r="C120" s="158" t="s">
        <v>62</v>
      </c>
      <c r="D120" s="159" t="s">
        <v>840</v>
      </c>
      <c r="E120" s="158" t="s">
        <v>1011</v>
      </c>
      <c r="F120" s="158" t="s">
        <v>189</v>
      </c>
      <c r="G120" s="159" t="s">
        <v>1434</v>
      </c>
      <c r="H120" s="167">
        <v>5190</v>
      </c>
      <c r="I120" s="160">
        <v>4850.467289719626</v>
      </c>
      <c r="J120" s="158" t="s">
        <v>17</v>
      </c>
      <c r="T120" s="158" t="s">
        <v>87</v>
      </c>
    </row>
    <row r="121" spans="1:20" x14ac:dyDescent="0.15">
      <c r="A121" s="158" t="s">
        <v>891</v>
      </c>
      <c r="B121" s="158" t="s">
        <v>939</v>
      </c>
      <c r="C121" s="158" t="s">
        <v>62</v>
      </c>
      <c r="D121" s="159" t="s">
        <v>840</v>
      </c>
      <c r="E121" s="158" t="s">
        <v>1012</v>
      </c>
      <c r="F121" s="158" t="s">
        <v>191</v>
      </c>
      <c r="G121" s="159" t="s">
        <v>1435</v>
      </c>
      <c r="H121" s="167">
        <v>6040</v>
      </c>
      <c r="I121" s="160">
        <v>5644.8598130841119</v>
      </c>
      <c r="J121" s="158" t="s">
        <v>119</v>
      </c>
      <c r="T121" s="158" t="s">
        <v>87</v>
      </c>
    </row>
    <row r="122" spans="1:20" x14ac:dyDescent="0.15">
      <c r="A122" s="158" t="s">
        <v>891</v>
      </c>
      <c r="B122" s="158" t="s">
        <v>939</v>
      </c>
      <c r="C122" s="158" t="s">
        <v>62</v>
      </c>
      <c r="D122" s="159" t="s">
        <v>840</v>
      </c>
      <c r="E122" s="158" t="s">
        <v>1013</v>
      </c>
      <c r="F122" s="158" t="s">
        <v>193</v>
      </c>
      <c r="G122" s="159" t="s">
        <v>1436</v>
      </c>
      <c r="H122" s="167">
        <v>6490</v>
      </c>
      <c r="I122" s="160">
        <v>6065.4205607476633</v>
      </c>
      <c r="J122" s="158" t="s">
        <v>119</v>
      </c>
      <c r="T122" s="158" t="s">
        <v>87</v>
      </c>
    </row>
    <row r="123" spans="1:20" x14ac:dyDescent="0.15">
      <c r="A123" s="158" t="s">
        <v>891</v>
      </c>
      <c r="B123" s="158" t="s">
        <v>939</v>
      </c>
      <c r="C123" s="158" t="s">
        <v>62</v>
      </c>
      <c r="D123" s="159" t="s">
        <v>840</v>
      </c>
      <c r="E123" s="158" t="s">
        <v>1014</v>
      </c>
      <c r="F123" s="158" t="s">
        <v>196</v>
      </c>
      <c r="G123" s="159" t="s">
        <v>1437</v>
      </c>
      <c r="H123" s="167">
        <v>5090</v>
      </c>
      <c r="I123" s="160">
        <v>4757.0093457943922</v>
      </c>
      <c r="J123" s="158" t="s">
        <v>17</v>
      </c>
      <c r="T123" s="158" t="s">
        <v>87</v>
      </c>
    </row>
    <row r="124" spans="1:20" x14ac:dyDescent="0.15">
      <c r="A124" s="158" t="s">
        <v>891</v>
      </c>
      <c r="B124" s="158" t="s">
        <v>939</v>
      </c>
      <c r="C124" s="158" t="s">
        <v>62</v>
      </c>
      <c r="D124" s="159" t="s">
        <v>840</v>
      </c>
      <c r="E124" s="158" t="s">
        <v>1015</v>
      </c>
      <c r="F124" s="158" t="s">
        <v>198</v>
      </c>
      <c r="G124" s="159" t="s">
        <v>1438</v>
      </c>
      <c r="H124" s="167">
        <v>6290</v>
      </c>
      <c r="I124" s="160">
        <v>5878.5046728971956</v>
      </c>
      <c r="J124" s="158" t="s">
        <v>119</v>
      </c>
      <c r="T124" s="158" t="s">
        <v>87</v>
      </c>
    </row>
    <row r="125" spans="1:20" x14ac:dyDescent="0.15">
      <c r="A125" s="158" t="s">
        <v>891</v>
      </c>
      <c r="B125" s="158" t="s">
        <v>939</v>
      </c>
      <c r="C125" s="158" t="s">
        <v>62</v>
      </c>
      <c r="D125" s="159" t="s">
        <v>840</v>
      </c>
      <c r="E125" s="158" t="s">
        <v>1016</v>
      </c>
      <c r="F125" s="158" t="s">
        <v>200</v>
      </c>
      <c r="G125" s="159" t="s">
        <v>1439</v>
      </c>
      <c r="H125" s="167">
        <v>5490</v>
      </c>
      <c r="I125" s="160">
        <v>5130.8411214953267</v>
      </c>
      <c r="J125" s="158" t="s">
        <v>17</v>
      </c>
      <c r="T125" s="158" t="s">
        <v>87</v>
      </c>
    </row>
    <row r="126" spans="1:20" x14ac:dyDescent="0.15">
      <c r="A126" s="158" t="s">
        <v>891</v>
      </c>
      <c r="B126" s="158" t="s">
        <v>939</v>
      </c>
      <c r="C126" s="158" t="s">
        <v>62</v>
      </c>
      <c r="D126" s="159" t="s">
        <v>840</v>
      </c>
      <c r="E126" s="158" t="s">
        <v>874</v>
      </c>
      <c r="F126" s="158" t="s">
        <v>202</v>
      </c>
      <c r="G126" s="159" t="s">
        <v>1440</v>
      </c>
      <c r="H126" s="167">
        <v>6490</v>
      </c>
      <c r="I126" s="160">
        <v>6065.4205607476633</v>
      </c>
      <c r="J126" s="158" t="s">
        <v>17</v>
      </c>
      <c r="T126" s="158" t="s">
        <v>87</v>
      </c>
    </row>
    <row r="127" spans="1:20" x14ac:dyDescent="0.15">
      <c r="A127" s="158" t="s">
        <v>891</v>
      </c>
      <c r="B127" s="158" t="s">
        <v>939</v>
      </c>
      <c r="C127" s="158" t="s">
        <v>62</v>
      </c>
      <c r="D127" s="159" t="s">
        <v>840</v>
      </c>
      <c r="E127" s="158" t="s">
        <v>870</v>
      </c>
      <c r="F127" s="158" t="s">
        <v>759</v>
      </c>
      <c r="G127" s="159" t="s">
        <v>1441</v>
      </c>
      <c r="H127" s="167">
        <v>8890</v>
      </c>
      <c r="I127" s="160">
        <v>8308.4112149532702</v>
      </c>
      <c r="J127" s="158" t="s">
        <v>119</v>
      </c>
      <c r="T127" s="158" t="s">
        <v>87</v>
      </c>
    </row>
    <row r="128" spans="1:20" x14ac:dyDescent="0.15">
      <c r="A128" s="158" t="s">
        <v>891</v>
      </c>
      <c r="B128" s="158" t="s">
        <v>939</v>
      </c>
      <c r="C128" s="158" t="s">
        <v>62</v>
      </c>
      <c r="D128" s="159" t="s">
        <v>840</v>
      </c>
      <c r="E128" s="158" t="s">
        <v>1017</v>
      </c>
      <c r="F128" s="158" t="s">
        <v>817</v>
      </c>
      <c r="G128" s="159" t="s">
        <v>1442</v>
      </c>
      <c r="H128" s="167">
        <v>4990</v>
      </c>
      <c r="I128" s="160">
        <v>4663.5514018691583</v>
      </c>
      <c r="J128" s="158" t="s">
        <v>17</v>
      </c>
      <c r="T128" s="158" t="s">
        <v>87</v>
      </c>
    </row>
    <row r="129" spans="1:20" x14ac:dyDescent="0.15">
      <c r="A129" s="158" t="s">
        <v>891</v>
      </c>
      <c r="B129" s="158" t="s">
        <v>939</v>
      </c>
      <c r="C129" s="158" t="s">
        <v>62</v>
      </c>
      <c r="D129" s="159" t="s">
        <v>840</v>
      </c>
      <c r="E129" s="158" t="s">
        <v>858</v>
      </c>
      <c r="F129" s="158" t="s">
        <v>204</v>
      </c>
      <c r="G129" s="159" t="s">
        <v>1443</v>
      </c>
      <c r="H129" s="167">
        <v>1370</v>
      </c>
      <c r="I129" s="160">
        <v>1280.3738317757009</v>
      </c>
      <c r="J129" s="158" t="s">
        <v>119</v>
      </c>
      <c r="T129" s="158" t="s">
        <v>87</v>
      </c>
    </row>
    <row r="130" spans="1:20" x14ac:dyDescent="0.15">
      <c r="A130" s="158" t="s">
        <v>891</v>
      </c>
      <c r="B130" s="158" t="s">
        <v>939</v>
      </c>
      <c r="C130" s="158" t="s">
        <v>62</v>
      </c>
      <c r="D130" s="159" t="s">
        <v>840</v>
      </c>
      <c r="E130" s="158" t="s">
        <v>1018</v>
      </c>
      <c r="F130" s="158" t="s">
        <v>205</v>
      </c>
      <c r="G130" s="159" t="s">
        <v>1444</v>
      </c>
      <c r="H130" s="167">
        <v>2090</v>
      </c>
      <c r="I130" s="160">
        <v>1953.2710280373831</v>
      </c>
      <c r="J130" s="158" t="s">
        <v>119</v>
      </c>
      <c r="T130" s="158" t="s">
        <v>87</v>
      </c>
    </row>
    <row r="131" spans="1:20" x14ac:dyDescent="0.15">
      <c r="A131" s="158" t="s">
        <v>891</v>
      </c>
      <c r="B131" s="158" t="s">
        <v>939</v>
      </c>
      <c r="C131" s="158" t="s">
        <v>62</v>
      </c>
      <c r="D131" s="159" t="s">
        <v>840</v>
      </c>
      <c r="E131" s="158" t="s">
        <v>1019</v>
      </c>
      <c r="F131" s="158" t="s">
        <v>206</v>
      </c>
      <c r="G131" s="159" t="s">
        <v>1445</v>
      </c>
      <c r="H131" s="167">
        <v>1155</v>
      </c>
      <c r="I131" s="160">
        <v>1079.4392523364486</v>
      </c>
      <c r="J131" s="158" t="s">
        <v>119</v>
      </c>
      <c r="T131" s="158" t="s">
        <v>87</v>
      </c>
    </row>
    <row r="132" spans="1:20" x14ac:dyDescent="0.15">
      <c r="A132" s="158" t="s">
        <v>891</v>
      </c>
      <c r="B132" s="158" t="s">
        <v>939</v>
      </c>
      <c r="C132" s="158" t="s">
        <v>62</v>
      </c>
      <c r="D132" s="159" t="s">
        <v>840</v>
      </c>
      <c r="E132" s="158" t="s">
        <v>1020</v>
      </c>
      <c r="F132" s="158" t="s">
        <v>208</v>
      </c>
      <c r="G132" s="159" t="s">
        <v>1446</v>
      </c>
      <c r="H132" s="167">
        <v>1650</v>
      </c>
      <c r="I132" s="160">
        <v>1542.0560747663551</v>
      </c>
      <c r="J132" s="158" t="s">
        <v>119</v>
      </c>
      <c r="T132" s="158" t="s">
        <v>87</v>
      </c>
    </row>
    <row r="133" spans="1:20" x14ac:dyDescent="0.15">
      <c r="A133" s="158" t="s">
        <v>891</v>
      </c>
      <c r="B133" s="158" t="s">
        <v>939</v>
      </c>
      <c r="C133" s="158" t="s">
        <v>62</v>
      </c>
      <c r="D133" s="159" t="s">
        <v>840</v>
      </c>
      <c r="E133" s="158" t="s">
        <v>1021</v>
      </c>
      <c r="F133" s="158" t="s">
        <v>209</v>
      </c>
      <c r="G133" s="159" t="s">
        <v>1447</v>
      </c>
      <c r="H133" s="167">
        <v>2490</v>
      </c>
      <c r="I133" s="160">
        <v>2327.1028037383176</v>
      </c>
      <c r="J133" s="158" t="s">
        <v>119</v>
      </c>
      <c r="T133" s="158" t="s">
        <v>87</v>
      </c>
    </row>
    <row r="134" spans="1:20" x14ac:dyDescent="0.15">
      <c r="A134" s="158" t="s">
        <v>891</v>
      </c>
      <c r="B134" s="158" t="s">
        <v>939</v>
      </c>
      <c r="C134" s="158" t="s">
        <v>62</v>
      </c>
      <c r="D134" s="159" t="s">
        <v>840</v>
      </c>
      <c r="E134" s="158" t="s">
        <v>1022</v>
      </c>
      <c r="F134" s="158" t="s">
        <v>210</v>
      </c>
      <c r="G134" s="159" t="s">
        <v>1448</v>
      </c>
      <c r="H134" s="167">
        <v>1670</v>
      </c>
      <c r="I134" s="160">
        <v>1560.7476635514017</v>
      </c>
      <c r="J134" s="158" t="s">
        <v>119</v>
      </c>
      <c r="T134" s="158" t="s">
        <v>87</v>
      </c>
    </row>
    <row r="135" spans="1:20" x14ac:dyDescent="0.15">
      <c r="A135" s="158" t="s">
        <v>891</v>
      </c>
      <c r="B135" s="158" t="s">
        <v>939</v>
      </c>
      <c r="C135" s="158" t="s">
        <v>62</v>
      </c>
      <c r="D135" s="159" t="s">
        <v>840</v>
      </c>
      <c r="E135" s="158" t="s">
        <v>1023</v>
      </c>
      <c r="F135" s="158" t="s">
        <v>212</v>
      </c>
      <c r="G135" s="159" t="s">
        <v>1449</v>
      </c>
      <c r="H135" s="167">
        <v>2770</v>
      </c>
      <c r="I135" s="160">
        <v>2588.7850467289718</v>
      </c>
      <c r="J135" s="158" t="s">
        <v>119</v>
      </c>
      <c r="T135" s="158" t="s">
        <v>87</v>
      </c>
    </row>
    <row r="136" spans="1:20" x14ac:dyDescent="0.15">
      <c r="A136" s="158" t="s">
        <v>891</v>
      </c>
      <c r="B136" s="158" t="s">
        <v>939</v>
      </c>
      <c r="C136" s="158" t="s">
        <v>62</v>
      </c>
      <c r="D136" s="159" t="s">
        <v>840</v>
      </c>
      <c r="E136" s="158" t="s">
        <v>1024</v>
      </c>
      <c r="F136" s="158" t="s">
        <v>213</v>
      </c>
      <c r="G136" s="159" t="s">
        <v>1450</v>
      </c>
      <c r="H136" s="167">
        <v>1290</v>
      </c>
      <c r="I136" s="160">
        <v>1205.6074766355139</v>
      </c>
      <c r="J136" s="158" t="s">
        <v>119</v>
      </c>
      <c r="T136" s="158" t="s">
        <v>87</v>
      </c>
    </row>
    <row r="137" spans="1:20" x14ac:dyDescent="0.15">
      <c r="A137" s="158" t="s">
        <v>891</v>
      </c>
      <c r="B137" s="158" t="s">
        <v>939</v>
      </c>
      <c r="C137" s="158" t="s">
        <v>62</v>
      </c>
      <c r="D137" s="159" t="s">
        <v>840</v>
      </c>
      <c r="E137" s="158" t="s">
        <v>1025</v>
      </c>
      <c r="F137" s="158" t="s">
        <v>214</v>
      </c>
      <c r="G137" s="159" t="s">
        <v>1451</v>
      </c>
      <c r="H137" s="167">
        <v>2390</v>
      </c>
      <c r="I137" s="160">
        <v>2233.6448598130842</v>
      </c>
      <c r="J137" s="158" t="s">
        <v>119</v>
      </c>
      <c r="T137" s="158" t="s">
        <v>87</v>
      </c>
    </row>
    <row r="138" spans="1:20" x14ac:dyDescent="0.15">
      <c r="A138" s="158" t="s">
        <v>891</v>
      </c>
      <c r="B138" s="158" t="s">
        <v>939</v>
      </c>
      <c r="C138" s="158" t="s">
        <v>62</v>
      </c>
      <c r="D138" s="159" t="s">
        <v>840</v>
      </c>
      <c r="E138" s="158" t="s">
        <v>1026</v>
      </c>
      <c r="F138" s="158" t="s">
        <v>215</v>
      </c>
      <c r="G138" s="159" t="s">
        <v>1452</v>
      </c>
      <c r="H138" s="167">
        <v>1440</v>
      </c>
      <c r="I138" s="160">
        <v>1345.7943925233644</v>
      </c>
      <c r="J138" s="158" t="s">
        <v>119</v>
      </c>
      <c r="T138" s="158" t="s">
        <v>87</v>
      </c>
    </row>
    <row r="139" spans="1:20" x14ac:dyDescent="0.15">
      <c r="A139" s="158" t="s">
        <v>891</v>
      </c>
      <c r="B139" s="158" t="s">
        <v>939</v>
      </c>
      <c r="C139" s="158" t="s">
        <v>62</v>
      </c>
      <c r="D139" s="159" t="s">
        <v>840</v>
      </c>
      <c r="E139" s="158" t="s">
        <v>1027</v>
      </c>
      <c r="F139" s="158" t="s">
        <v>216</v>
      </c>
      <c r="G139" s="159" t="s">
        <v>1453</v>
      </c>
      <c r="H139" s="167">
        <v>2890</v>
      </c>
      <c r="I139" s="160">
        <v>2700.934579439252</v>
      </c>
      <c r="J139" s="158" t="s">
        <v>119</v>
      </c>
      <c r="T139" s="158" t="s">
        <v>87</v>
      </c>
    </row>
    <row r="140" spans="1:20" x14ac:dyDescent="0.15">
      <c r="A140" s="158" t="s">
        <v>891</v>
      </c>
      <c r="B140" s="158" t="s">
        <v>939</v>
      </c>
      <c r="C140" s="158" t="s">
        <v>62</v>
      </c>
      <c r="D140" s="159" t="s">
        <v>840</v>
      </c>
      <c r="E140" s="158" t="s">
        <v>1028</v>
      </c>
      <c r="F140" s="158" t="s">
        <v>804</v>
      </c>
      <c r="G140" s="159" t="s">
        <v>1454</v>
      </c>
      <c r="H140" s="167">
        <v>1290</v>
      </c>
      <c r="I140" s="160">
        <v>1205.6074766355139</v>
      </c>
      <c r="J140" s="158" t="s">
        <v>119</v>
      </c>
      <c r="T140" s="158" t="s">
        <v>87</v>
      </c>
    </row>
    <row r="141" spans="1:20" x14ac:dyDescent="0.15">
      <c r="A141" s="158" t="s">
        <v>891</v>
      </c>
      <c r="B141" s="158" t="s">
        <v>939</v>
      </c>
      <c r="C141" s="158" t="s">
        <v>62</v>
      </c>
      <c r="D141" s="159" t="s">
        <v>840</v>
      </c>
      <c r="E141" s="158" t="s">
        <v>1029</v>
      </c>
      <c r="F141" s="158" t="s">
        <v>805</v>
      </c>
      <c r="G141" s="159" t="s">
        <v>1454</v>
      </c>
      <c r="H141" s="167">
        <v>2690</v>
      </c>
      <c r="I141" s="160">
        <v>2514.0186915887848</v>
      </c>
      <c r="J141" s="158" t="s">
        <v>119</v>
      </c>
      <c r="T141" s="158" t="s">
        <v>87</v>
      </c>
    </row>
    <row r="142" spans="1:20" x14ac:dyDescent="0.15">
      <c r="A142" s="158" t="s">
        <v>891</v>
      </c>
      <c r="B142" s="158" t="s">
        <v>939</v>
      </c>
      <c r="C142" s="158" t="s">
        <v>62</v>
      </c>
      <c r="D142" s="159" t="s">
        <v>840</v>
      </c>
      <c r="E142" s="158" t="s">
        <v>1030</v>
      </c>
      <c r="F142" s="158" t="s">
        <v>217</v>
      </c>
      <c r="G142" s="159" t="s">
        <v>1455</v>
      </c>
      <c r="H142" s="167">
        <v>2880</v>
      </c>
      <c r="I142" s="160">
        <v>2691.5887850467288</v>
      </c>
      <c r="J142" s="158" t="s">
        <v>119</v>
      </c>
      <c r="T142" s="158" t="s">
        <v>87</v>
      </c>
    </row>
    <row r="143" spans="1:20" x14ac:dyDescent="0.15">
      <c r="A143" s="158" t="s">
        <v>891</v>
      </c>
      <c r="B143" s="158" t="s">
        <v>939</v>
      </c>
      <c r="C143" s="158" t="s">
        <v>62</v>
      </c>
      <c r="D143" s="159" t="s">
        <v>840</v>
      </c>
      <c r="E143" s="158" t="s">
        <v>1031</v>
      </c>
      <c r="F143" s="158" t="s">
        <v>218</v>
      </c>
      <c r="G143" s="159" t="s">
        <v>1456</v>
      </c>
      <c r="H143" s="167">
        <v>2490</v>
      </c>
      <c r="I143" s="160">
        <v>2327.1028037383176</v>
      </c>
      <c r="J143" s="158" t="s">
        <v>122</v>
      </c>
      <c r="T143" s="158" t="s">
        <v>87</v>
      </c>
    </row>
    <row r="144" spans="1:20" x14ac:dyDescent="0.15">
      <c r="A144" s="158" t="s">
        <v>891</v>
      </c>
      <c r="B144" s="158" t="s">
        <v>939</v>
      </c>
      <c r="C144" s="158" t="s">
        <v>62</v>
      </c>
      <c r="D144" s="159" t="s">
        <v>840</v>
      </c>
      <c r="E144" s="158" t="s">
        <v>1032</v>
      </c>
      <c r="F144" s="158" t="s">
        <v>219</v>
      </c>
      <c r="G144" s="159" t="s">
        <v>1457</v>
      </c>
      <c r="H144" s="167">
        <v>2490</v>
      </c>
      <c r="I144" s="160">
        <v>2327.1028037383176</v>
      </c>
      <c r="J144" s="158" t="s">
        <v>124</v>
      </c>
      <c r="T144" s="158" t="s">
        <v>87</v>
      </c>
    </row>
    <row r="145" spans="1:20" x14ac:dyDescent="0.15">
      <c r="A145" s="158" t="s">
        <v>891</v>
      </c>
      <c r="B145" s="158" t="s">
        <v>939</v>
      </c>
      <c r="C145" s="158" t="s">
        <v>62</v>
      </c>
      <c r="D145" s="159" t="s">
        <v>840</v>
      </c>
      <c r="E145" s="158" t="s">
        <v>1033</v>
      </c>
      <c r="F145" s="158" t="s">
        <v>220</v>
      </c>
      <c r="G145" s="159" t="s">
        <v>1458</v>
      </c>
      <c r="H145" s="167">
        <v>2490</v>
      </c>
      <c r="I145" s="160">
        <v>2327.1028037383176</v>
      </c>
      <c r="J145" s="158" t="s">
        <v>126</v>
      </c>
      <c r="T145" s="158" t="s">
        <v>87</v>
      </c>
    </row>
    <row r="146" spans="1:20" x14ac:dyDescent="0.15">
      <c r="A146" s="158" t="s">
        <v>891</v>
      </c>
      <c r="B146" s="158" t="s">
        <v>939</v>
      </c>
      <c r="C146" s="158" t="s">
        <v>62</v>
      </c>
      <c r="D146" s="159" t="s">
        <v>840</v>
      </c>
      <c r="E146" s="158" t="s">
        <v>1034</v>
      </c>
      <c r="F146" s="158" t="s">
        <v>221</v>
      </c>
      <c r="G146" s="159" t="s">
        <v>1459</v>
      </c>
      <c r="H146" s="167">
        <v>3690</v>
      </c>
      <c r="I146" s="160">
        <v>3448.5981308411215</v>
      </c>
      <c r="J146" s="158" t="s">
        <v>122</v>
      </c>
      <c r="T146" s="158" t="s">
        <v>87</v>
      </c>
    </row>
    <row r="147" spans="1:20" x14ac:dyDescent="0.15">
      <c r="A147" s="158" t="s">
        <v>891</v>
      </c>
      <c r="B147" s="158" t="s">
        <v>939</v>
      </c>
      <c r="C147" s="158" t="s">
        <v>62</v>
      </c>
      <c r="D147" s="159" t="s">
        <v>840</v>
      </c>
      <c r="E147" s="158" t="s">
        <v>1035</v>
      </c>
      <c r="F147" s="158" t="s">
        <v>222</v>
      </c>
      <c r="G147" s="159" t="s">
        <v>1460</v>
      </c>
      <c r="H147" s="167">
        <v>3690</v>
      </c>
      <c r="I147" s="160">
        <v>3448.5981308411215</v>
      </c>
      <c r="J147" s="158" t="s">
        <v>124</v>
      </c>
      <c r="T147" s="158" t="s">
        <v>87</v>
      </c>
    </row>
    <row r="148" spans="1:20" x14ac:dyDescent="0.15">
      <c r="A148" s="158" t="s">
        <v>891</v>
      </c>
      <c r="B148" s="158" t="s">
        <v>939</v>
      </c>
      <c r="C148" s="158" t="s">
        <v>62</v>
      </c>
      <c r="D148" s="159" t="s">
        <v>840</v>
      </c>
      <c r="E148" s="158" t="s">
        <v>1036</v>
      </c>
      <c r="F148" s="158" t="s">
        <v>223</v>
      </c>
      <c r="G148" s="159" t="s">
        <v>1461</v>
      </c>
      <c r="H148" s="167">
        <v>3690</v>
      </c>
      <c r="I148" s="160">
        <v>3448.5981308411215</v>
      </c>
      <c r="J148" s="158" t="s">
        <v>126</v>
      </c>
      <c r="T148" s="158" t="s">
        <v>87</v>
      </c>
    </row>
    <row r="149" spans="1:20" x14ac:dyDescent="0.15">
      <c r="A149" s="158" t="s">
        <v>891</v>
      </c>
      <c r="B149" s="158" t="s">
        <v>939</v>
      </c>
      <c r="C149" s="158" t="s">
        <v>62</v>
      </c>
      <c r="D149" s="159" t="s">
        <v>840</v>
      </c>
      <c r="E149" s="158" t="s">
        <v>1037</v>
      </c>
      <c r="F149" s="158" t="s">
        <v>224</v>
      </c>
      <c r="G149" s="159" t="s">
        <v>1462</v>
      </c>
      <c r="H149" s="167">
        <v>2850</v>
      </c>
      <c r="I149" s="160">
        <v>2663.5514018691588</v>
      </c>
      <c r="J149" s="158" t="s">
        <v>119</v>
      </c>
      <c r="T149" s="158" t="s">
        <v>87</v>
      </c>
    </row>
    <row r="150" spans="1:20" x14ac:dyDescent="0.15">
      <c r="A150" s="158" t="s">
        <v>891</v>
      </c>
      <c r="B150" s="158" t="s">
        <v>939</v>
      </c>
      <c r="C150" s="158" t="s">
        <v>62</v>
      </c>
      <c r="D150" s="159" t="s">
        <v>840</v>
      </c>
      <c r="E150" s="158" t="s">
        <v>1038</v>
      </c>
      <c r="F150" s="158" t="s">
        <v>225</v>
      </c>
      <c r="G150" s="159" t="s">
        <v>1463</v>
      </c>
      <c r="H150" s="167">
        <v>5650</v>
      </c>
      <c r="I150" s="160">
        <v>5280.3738317757006</v>
      </c>
      <c r="J150" s="158" t="s">
        <v>119</v>
      </c>
      <c r="T150" s="158" t="s">
        <v>87</v>
      </c>
    </row>
    <row r="151" spans="1:20" x14ac:dyDescent="0.15">
      <c r="A151" s="158" t="s">
        <v>891</v>
      </c>
      <c r="B151" s="158" t="s">
        <v>939</v>
      </c>
      <c r="C151" s="158" t="s">
        <v>62</v>
      </c>
      <c r="D151" s="159" t="s">
        <v>840</v>
      </c>
      <c r="E151" s="158" t="s">
        <v>1039</v>
      </c>
      <c r="F151" s="158" t="s">
        <v>226</v>
      </c>
      <c r="G151" s="159" t="s">
        <v>1464</v>
      </c>
      <c r="H151" s="167">
        <v>2290</v>
      </c>
      <c r="I151" s="160">
        <v>2140.1869158878503</v>
      </c>
      <c r="J151" s="158" t="s">
        <v>119</v>
      </c>
      <c r="T151" s="158" t="s">
        <v>87</v>
      </c>
    </row>
    <row r="152" spans="1:20" x14ac:dyDescent="0.15">
      <c r="A152" s="158" t="s">
        <v>891</v>
      </c>
      <c r="B152" s="158" t="s">
        <v>939</v>
      </c>
      <c r="C152" s="158" t="s">
        <v>62</v>
      </c>
      <c r="D152" s="159" t="s">
        <v>840</v>
      </c>
      <c r="E152" s="158" t="s">
        <v>1040</v>
      </c>
      <c r="F152" s="158" t="s">
        <v>228</v>
      </c>
      <c r="G152" s="159" t="s">
        <v>1465</v>
      </c>
      <c r="H152" s="167">
        <v>2720</v>
      </c>
      <c r="I152" s="160">
        <v>2542.0560747663549</v>
      </c>
      <c r="J152" s="158" t="s">
        <v>122</v>
      </c>
      <c r="T152" s="158" t="s">
        <v>87</v>
      </c>
    </row>
    <row r="153" spans="1:20" x14ac:dyDescent="0.15">
      <c r="A153" s="158" t="s">
        <v>891</v>
      </c>
      <c r="B153" s="158" t="s">
        <v>939</v>
      </c>
      <c r="C153" s="158" t="s">
        <v>62</v>
      </c>
      <c r="D153" s="159" t="s">
        <v>840</v>
      </c>
      <c r="E153" s="158" t="s">
        <v>1041</v>
      </c>
      <c r="F153" s="158" t="s">
        <v>229</v>
      </c>
      <c r="G153" s="159" t="s">
        <v>1466</v>
      </c>
      <c r="H153" s="167">
        <v>2720</v>
      </c>
      <c r="I153" s="160">
        <v>2542.0560747663549</v>
      </c>
      <c r="J153" s="158" t="s">
        <v>124</v>
      </c>
      <c r="T153" s="158" t="s">
        <v>87</v>
      </c>
    </row>
    <row r="154" spans="1:20" x14ac:dyDescent="0.15">
      <c r="A154" s="158" t="s">
        <v>891</v>
      </c>
      <c r="B154" s="158" t="s">
        <v>939</v>
      </c>
      <c r="C154" s="158" t="s">
        <v>62</v>
      </c>
      <c r="D154" s="159" t="s">
        <v>840</v>
      </c>
      <c r="E154" s="158" t="s">
        <v>1042</v>
      </c>
      <c r="F154" s="158" t="s">
        <v>230</v>
      </c>
      <c r="G154" s="159" t="s">
        <v>1467</v>
      </c>
      <c r="H154" s="167">
        <v>2720</v>
      </c>
      <c r="I154" s="160">
        <v>2542.0560747663549</v>
      </c>
      <c r="J154" s="158" t="s">
        <v>126</v>
      </c>
      <c r="T154" s="158" t="s">
        <v>87</v>
      </c>
    </row>
    <row r="155" spans="1:20" x14ac:dyDescent="0.15">
      <c r="A155" s="158" t="s">
        <v>891</v>
      </c>
      <c r="B155" s="158" t="s">
        <v>939</v>
      </c>
      <c r="C155" s="158" t="s">
        <v>62</v>
      </c>
      <c r="D155" s="159" t="s">
        <v>840</v>
      </c>
      <c r="E155" s="158" t="s">
        <v>1043</v>
      </c>
      <c r="F155" s="158" t="s">
        <v>231</v>
      </c>
      <c r="G155" s="159" t="s">
        <v>1468</v>
      </c>
      <c r="H155" s="167">
        <v>2615</v>
      </c>
      <c r="I155" s="160">
        <v>2443.9252336448599</v>
      </c>
      <c r="J155" s="158" t="s">
        <v>119</v>
      </c>
      <c r="T155" s="158" t="s">
        <v>87</v>
      </c>
    </row>
    <row r="156" spans="1:20" x14ac:dyDescent="0.15">
      <c r="A156" s="158" t="s">
        <v>891</v>
      </c>
      <c r="B156" s="158" t="s">
        <v>939</v>
      </c>
      <c r="C156" s="158" t="s">
        <v>62</v>
      </c>
      <c r="D156" s="159" t="s">
        <v>840</v>
      </c>
      <c r="E156" s="158" t="s">
        <v>1044</v>
      </c>
      <c r="F156" s="158" t="s">
        <v>232</v>
      </c>
      <c r="G156" s="159" t="s">
        <v>1468</v>
      </c>
      <c r="H156" s="167">
        <v>6690</v>
      </c>
      <c r="I156" s="160">
        <v>6252.3364485981301</v>
      </c>
      <c r="J156" s="158" t="s">
        <v>119</v>
      </c>
      <c r="T156" s="158" t="s">
        <v>87</v>
      </c>
    </row>
    <row r="157" spans="1:20" x14ac:dyDescent="0.15">
      <c r="A157" s="158" t="s">
        <v>891</v>
      </c>
      <c r="B157" s="158" t="s">
        <v>939</v>
      </c>
      <c r="C157" s="158" t="s">
        <v>62</v>
      </c>
      <c r="D157" s="159" t="s">
        <v>840</v>
      </c>
      <c r="E157" s="158" t="s">
        <v>1045</v>
      </c>
      <c r="F157" s="158" t="s">
        <v>233</v>
      </c>
      <c r="G157" s="159" t="s">
        <v>1469</v>
      </c>
      <c r="H157" s="167">
        <v>4490</v>
      </c>
      <c r="I157" s="160">
        <v>4196.26168224299</v>
      </c>
      <c r="J157" s="158" t="s">
        <v>119</v>
      </c>
      <c r="T157" s="158" t="s">
        <v>87</v>
      </c>
    </row>
    <row r="158" spans="1:20" x14ac:dyDescent="0.15">
      <c r="A158" s="158" t="s">
        <v>891</v>
      </c>
      <c r="B158" s="158" t="s">
        <v>939</v>
      </c>
      <c r="C158" s="158" t="s">
        <v>62</v>
      </c>
      <c r="D158" s="159" t="s">
        <v>840</v>
      </c>
      <c r="E158" s="158" t="s">
        <v>1046</v>
      </c>
      <c r="F158" s="158" t="s">
        <v>234</v>
      </c>
      <c r="G158" s="159" t="s">
        <v>1470</v>
      </c>
      <c r="H158" s="167">
        <v>7090</v>
      </c>
      <c r="I158" s="160">
        <v>6626.1682242990646</v>
      </c>
      <c r="J158" s="158" t="s">
        <v>122</v>
      </c>
      <c r="T158" s="158" t="s">
        <v>87</v>
      </c>
    </row>
    <row r="159" spans="1:20" x14ac:dyDescent="0.15">
      <c r="A159" s="158" t="s">
        <v>891</v>
      </c>
      <c r="B159" s="158" t="s">
        <v>939</v>
      </c>
      <c r="C159" s="158" t="s">
        <v>62</v>
      </c>
      <c r="D159" s="159" t="s">
        <v>840</v>
      </c>
      <c r="E159" s="158" t="s">
        <v>1047</v>
      </c>
      <c r="F159" s="158" t="s">
        <v>235</v>
      </c>
      <c r="G159" s="159" t="s">
        <v>1471</v>
      </c>
      <c r="H159" s="167">
        <v>7090</v>
      </c>
      <c r="I159" s="160">
        <v>6626.1682242990646</v>
      </c>
      <c r="J159" s="158" t="s">
        <v>124</v>
      </c>
      <c r="T159" s="158" t="s">
        <v>87</v>
      </c>
    </row>
    <row r="160" spans="1:20" x14ac:dyDescent="0.15">
      <c r="A160" s="158" t="s">
        <v>891</v>
      </c>
      <c r="B160" s="158" t="s">
        <v>939</v>
      </c>
      <c r="C160" s="158" t="s">
        <v>62</v>
      </c>
      <c r="D160" s="159" t="s">
        <v>840</v>
      </c>
      <c r="E160" s="158" t="s">
        <v>1048</v>
      </c>
      <c r="F160" s="158" t="s">
        <v>236</v>
      </c>
      <c r="G160" s="159" t="s">
        <v>1472</v>
      </c>
      <c r="H160" s="167">
        <v>7090</v>
      </c>
      <c r="I160" s="160">
        <v>6626.1682242990646</v>
      </c>
      <c r="J160" s="158" t="s">
        <v>126</v>
      </c>
      <c r="T160" s="158" t="s">
        <v>87</v>
      </c>
    </row>
    <row r="161" spans="1:20" x14ac:dyDescent="0.15">
      <c r="A161" s="158" t="s">
        <v>891</v>
      </c>
      <c r="B161" s="158" t="s">
        <v>939</v>
      </c>
      <c r="C161" s="158" t="s">
        <v>62</v>
      </c>
      <c r="D161" s="159" t="s">
        <v>840</v>
      </c>
      <c r="E161" s="158" t="s">
        <v>1049</v>
      </c>
      <c r="F161" s="158" t="s">
        <v>237</v>
      </c>
      <c r="G161" s="159" t="s">
        <v>1473</v>
      </c>
      <c r="H161" s="167">
        <v>2235</v>
      </c>
      <c r="I161" s="160">
        <v>2088.7850467289718</v>
      </c>
      <c r="J161" s="158" t="s">
        <v>119</v>
      </c>
      <c r="T161" s="158" t="s">
        <v>87</v>
      </c>
    </row>
    <row r="162" spans="1:20" x14ac:dyDescent="0.15">
      <c r="A162" s="158" t="s">
        <v>891</v>
      </c>
      <c r="B162" s="158" t="s">
        <v>939</v>
      </c>
      <c r="C162" s="158" t="s">
        <v>62</v>
      </c>
      <c r="D162" s="159" t="s">
        <v>840</v>
      </c>
      <c r="E162" s="158" t="s">
        <v>1050</v>
      </c>
      <c r="F162" s="158" t="s">
        <v>239</v>
      </c>
      <c r="G162" s="159" t="s">
        <v>1474</v>
      </c>
      <c r="H162" s="167">
        <v>2770</v>
      </c>
      <c r="I162" s="160">
        <v>2588.7850467289718</v>
      </c>
      <c r="J162" s="158" t="s">
        <v>122</v>
      </c>
      <c r="T162" s="158" t="s">
        <v>87</v>
      </c>
    </row>
    <row r="163" spans="1:20" x14ac:dyDescent="0.15">
      <c r="A163" s="158" t="s">
        <v>891</v>
      </c>
      <c r="B163" s="158" t="s">
        <v>939</v>
      </c>
      <c r="C163" s="158" t="s">
        <v>62</v>
      </c>
      <c r="D163" s="159" t="s">
        <v>840</v>
      </c>
      <c r="E163" s="158" t="s">
        <v>1051</v>
      </c>
      <c r="F163" s="158" t="s">
        <v>240</v>
      </c>
      <c r="G163" s="159" t="s">
        <v>1475</v>
      </c>
      <c r="H163" s="167">
        <v>2770</v>
      </c>
      <c r="I163" s="160">
        <v>2588.7850467289718</v>
      </c>
      <c r="J163" s="158" t="s">
        <v>124</v>
      </c>
      <c r="T163" s="158" t="s">
        <v>87</v>
      </c>
    </row>
    <row r="164" spans="1:20" x14ac:dyDescent="0.15">
      <c r="A164" s="158" t="s">
        <v>891</v>
      </c>
      <c r="B164" s="158" t="s">
        <v>939</v>
      </c>
      <c r="C164" s="158" t="s">
        <v>62</v>
      </c>
      <c r="D164" s="159" t="s">
        <v>840</v>
      </c>
      <c r="E164" s="158" t="s">
        <v>1052</v>
      </c>
      <c r="F164" s="158" t="s">
        <v>241</v>
      </c>
      <c r="G164" s="159" t="s">
        <v>1476</v>
      </c>
      <c r="H164" s="167">
        <v>2770</v>
      </c>
      <c r="I164" s="160">
        <v>2588.7850467289718</v>
      </c>
      <c r="J164" s="158" t="s">
        <v>126</v>
      </c>
      <c r="T164" s="158" t="s">
        <v>87</v>
      </c>
    </row>
    <row r="165" spans="1:20" x14ac:dyDescent="0.15">
      <c r="A165" s="158" t="s">
        <v>891</v>
      </c>
      <c r="B165" s="158" t="s">
        <v>939</v>
      </c>
      <c r="C165" s="158" t="s">
        <v>62</v>
      </c>
      <c r="D165" s="159" t="s">
        <v>840</v>
      </c>
      <c r="E165" s="158" t="s">
        <v>1053</v>
      </c>
      <c r="F165" s="158" t="s">
        <v>242</v>
      </c>
      <c r="G165" s="159" t="s">
        <v>1477</v>
      </c>
      <c r="H165" s="167">
        <v>4490</v>
      </c>
      <c r="I165" s="160">
        <v>4196.26168224299</v>
      </c>
      <c r="J165" s="158" t="s">
        <v>119</v>
      </c>
      <c r="T165" s="158" t="s">
        <v>87</v>
      </c>
    </row>
    <row r="166" spans="1:20" x14ac:dyDescent="0.15">
      <c r="A166" s="158" t="s">
        <v>891</v>
      </c>
      <c r="B166" s="158" t="s">
        <v>939</v>
      </c>
      <c r="C166" s="158" t="s">
        <v>62</v>
      </c>
      <c r="D166" s="159" t="s">
        <v>840</v>
      </c>
      <c r="E166" s="158" t="s">
        <v>1054</v>
      </c>
      <c r="F166" s="158" t="s">
        <v>243</v>
      </c>
      <c r="G166" s="159" t="s">
        <v>1478</v>
      </c>
      <c r="H166" s="167">
        <v>7590</v>
      </c>
      <c r="I166" s="160">
        <v>7093.4579439252329</v>
      </c>
      <c r="J166" s="158" t="s">
        <v>122</v>
      </c>
      <c r="T166" s="158" t="s">
        <v>87</v>
      </c>
    </row>
    <row r="167" spans="1:20" x14ac:dyDescent="0.15">
      <c r="A167" s="158" t="s">
        <v>891</v>
      </c>
      <c r="B167" s="158" t="s">
        <v>939</v>
      </c>
      <c r="C167" s="158" t="s">
        <v>62</v>
      </c>
      <c r="D167" s="159" t="s">
        <v>840</v>
      </c>
      <c r="E167" s="158" t="s">
        <v>1055</v>
      </c>
      <c r="F167" s="158" t="s">
        <v>244</v>
      </c>
      <c r="G167" s="159" t="s">
        <v>1479</v>
      </c>
      <c r="H167" s="167">
        <v>7590</v>
      </c>
      <c r="I167" s="160">
        <v>7093.4579439252329</v>
      </c>
      <c r="J167" s="158" t="s">
        <v>124</v>
      </c>
      <c r="T167" s="158" t="s">
        <v>87</v>
      </c>
    </row>
    <row r="168" spans="1:20" x14ac:dyDescent="0.15">
      <c r="A168" s="158" t="s">
        <v>891</v>
      </c>
      <c r="B168" s="158" t="s">
        <v>939</v>
      </c>
      <c r="C168" s="158" t="s">
        <v>62</v>
      </c>
      <c r="D168" s="159" t="s">
        <v>840</v>
      </c>
      <c r="E168" s="158" t="s">
        <v>1056</v>
      </c>
      <c r="F168" s="158" t="s">
        <v>245</v>
      </c>
      <c r="G168" s="159" t="s">
        <v>1480</v>
      </c>
      <c r="H168" s="167">
        <v>7590</v>
      </c>
      <c r="I168" s="160">
        <v>7093.4579439252329</v>
      </c>
      <c r="J168" s="158" t="s">
        <v>126</v>
      </c>
      <c r="T168" s="158" t="s">
        <v>87</v>
      </c>
    </row>
    <row r="169" spans="1:20" x14ac:dyDescent="0.15">
      <c r="A169" s="158" t="s">
        <v>891</v>
      </c>
      <c r="B169" s="158" t="s">
        <v>939</v>
      </c>
      <c r="C169" s="158" t="s">
        <v>62</v>
      </c>
      <c r="D169" s="159" t="s">
        <v>840</v>
      </c>
      <c r="E169" s="158" t="s">
        <v>1057</v>
      </c>
      <c r="F169" s="158" t="s">
        <v>246</v>
      </c>
      <c r="G169" s="159" t="s">
        <v>1481</v>
      </c>
      <c r="H169" s="167">
        <v>2460</v>
      </c>
      <c r="I169" s="160">
        <v>2299.0654205607475</v>
      </c>
      <c r="J169" s="158" t="s">
        <v>119</v>
      </c>
      <c r="T169" s="158" t="s">
        <v>87</v>
      </c>
    </row>
    <row r="170" spans="1:20" x14ac:dyDescent="0.15">
      <c r="A170" s="158" t="s">
        <v>891</v>
      </c>
      <c r="B170" s="158" t="s">
        <v>939</v>
      </c>
      <c r="C170" s="158" t="s">
        <v>62</v>
      </c>
      <c r="D170" s="159" t="s">
        <v>840</v>
      </c>
      <c r="E170" s="158" t="s">
        <v>1058</v>
      </c>
      <c r="F170" s="158" t="s">
        <v>247</v>
      </c>
      <c r="G170" s="159" t="s">
        <v>1482</v>
      </c>
      <c r="H170" s="167">
        <v>3090</v>
      </c>
      <c r="I170" s="160">
        <v>2887.8504672897193</v>
      </c>
      <c r="J170" s="158" t="s">
        <v>122</v>
      </c>
      <c r="T170" s="158" t="s">
        <v>87</v>
      </c>
    </row>
    <row r="171" spans="1:20" x14ac:dyDescent="0.15">
      <c r="A171" s="158" t="s">
        <v>891</v>
      </c>
      <c r="B171" s="158" t="s">
        <v>939</v>
      </c>
      <c r="C171" s="158" t="s">
        <v>62</v>
      </c>
      <c r="D171" s="159" t="s">
        <v>840</v>
      </c>
      <c r="E171" s="158" t="s">
        <v>1059</v>
      </c>
      <c r="F171" s="158" t="s">
        <v>248</v>
      </c>
      <c r="G171" s="159" t="s">
        <v>1483</v>
      </c>
      <c r="H171" s="167">
        <v>3090</v>
      </c>
      <c r="I171" s="160">
        <v>2887.8504672897193</v>
      </c>
      <c r="J171" s="158" t="s">
        <v>124</v>
      </c>
      <c r="T171" s="158" t="s">
        <v>87</v>
      </c>
    </row>
    <row r="172" spans="1:20" x14ac:dyDescent="0.15">
      <c r="A172" s="158" t="s">
        <v>891</v>
      </c>
      <c r="B172" s="158" t="s">
        <v>939</v>
      </c>
      <c r="C172" s="158" t="s">
        <v>62</v>
      </c>
      <c r="D172" s="159" t="s">
        <v>840</v>
      </c>
      <c r="E172" s="158" t="s">
        <v>1060</v>
      </c>
      <c r="F172" s="158" t="s">
        <v>249</v>
      </c>
      <c r="G172" s="159" t="s">
        <v>1484</v>
      </c>
      <c r="H172" s="167">
        <v>3090</v>
      </c>
      <c r="I172" s="160">
        <v>2887.8504672897193</v>
      </c>
      <c r="J172" s="158" t="s">
        <v>126</v>
      </c>
      <c r="T172" s="158" t="s">
        <v>87</v>
      </c>
    </row>
    <row r="173" spans="1:20" x14ac:dyDescent="0.15">
      <c r="A173" s="158" t="s">
        <v>891</v>
      </c>
      <c r="B173" s="158" t="s">
        <v>939</v>
      </c>
      <c r="C173" s="158" t="s">
        <v>62</v>
      </c>
      <c r="D173" s="159" t="s">
        <v>840</v>
      </c>
      <c r="E173" s="158" t="s">
        <v>1061</v>
      </c>
      <c r="F173" s="158" t="s">
        <v>250</v>
      </c>
      <c r="G173" s="159" t="s">
        <v>1485</v>
      </c>
      <c r="H173" s="167">
        <v>5400</v>
      </c>
      <c r="I173" s="160">
        <v>5046.7289719626169</v>
      </c>
      <c r="J173" s="158" t="s">
        <v>119</v>
      </c>
      <c r="T173" s="158" t="s">
        <v>87</v>
      </c>
    </row>
    <row r="174" spans="1:20" x14ac:dyDescent="0.15">
      <c r="A174" s="158" t="s">
        <v>891</v>
      </c>
      <c r="B174" s="158" t="s">
        <v>939</v>
      </c>
      <c r="C174" s="158" t="s">
        <v>62</v>
      </c>
      <c r="D174" s="159" t="s">
        <v>840</v>
      </c>
      <c r="E174" s="158" t="s">
        <v>1062</v>
      </c>
      <c r="F174" s="158" t="s">
        <v>251</v>
      </c>
      <c r="G174" s="159" t="s">
        <v>1486</v>
      </c>
      <c r="H174" s="167">
        <v>7710</v>
      </c>
      <c r="I174" s="160">
        <v>7205.6074766355132</v>
      </c>
      <c r="J174" s="158" t="s">
        <v>122</v>
      </c>
      <c r="T174" s="158" t="s">
        <v>87</v>
      </c>
    </row>
    <row r="175" spans="1:20" x14ac:dyDescent="0.15">
      <c r="A175" s="158" t="s">
        <v>891</v>
      </c>
      <c r="B175" s="158" t="s">
        <v>939</v>
      </c>
      <c r="C175" s="158" t="s">
        <v>62</v>
      </c>
      <c r="D175" s="159" t="s">
        <v>840</v>
      </c>
      <c r="E175" s="158" t="s">
        <v>1063</v>
      </c>
      <c r="F175" s="158" t="s">
        <v>252</v>
      </c>
      <c r="G175" s="159" t="s">
        <v>1487</v>
      </c>
      <c r="H175" s="167">
        <v>7710</v>
      </c>
      <c r="I175" s="160">
        <v>7205.6074766355132</v>
      </c>
      <c r="J175" s="158" t="s">
        <v>124</v>
      </c>
      <c r="T175" s="158" t="s">
        <v>87</v>
      </c>
    </row>
    <row r="176" spans="1:20" x14ac:dyDescent="0.15">
      <c r="A176" s="158" t="s">
        <v>891</v>
      </c>
      <c r="B176" s="158" t="s">
        <v>939</v>
      </c>
      <c r="C176" s="158" t="s">
        <v>62</v>
      </c>
      <c r="D176" s="159" t="s">
        <v>840</v>
      </c>
      <c r="E176" s="158" t="s">
        <v>1064</v>
      </c>
      <c r="F176" s="158" t="s">
        <v>253</v>
      </c>
      <c r="G176" s="159" t="s">
        <v>1488</v>
      </c>
      <c r="H176" s="167">
        <v>7710</v>
      </c>
      <c r="I176" s="160">
        <v>7205.6074766355132</v>
      </c>
      <c r="J176" s="158" t="s">
        <v>126</v>
      </c>
      <c r="T176" s="158" t="s">
        <v>87</v>
      </c>
    </row>
    <row r="177" spans="1:20" x14ac:dyDescent="0.15">
      <c r="A177" s="158" t="s">
        <v>891</v>
      </c>
      <c r="B177" s="158" t="s">
        <v>939</v>
      </c>
      <c r="C177" s="158" t="s">
        <v>62</v>
      </c>
      <c r="D177" s="159" t="s">
        <v>840</v>
      </c>
      <c r="E177" s="158" t="s">
        <v>1065</v>
      </c>
      <c r="F177" s="158" t="s">
        <v>254</v>
      </c>
      <c r="G177" s="159" t="s">
        <v>1489</v>
      </c>
      <c r="H177" s="167">
        <v>2090</v>
      </c>
      <c r="I177" s="160">
        <v>1953.2710280373831</v>
      </c>
      <c r="J177" s="158" t="s">
        <v>119</v>
      </c>
      <c r="T177" s="158" t="s">
        <v>87</v>
      </c>
    </row>
    <row r="178" spans="1:20" x14ac:dyDescent="0.15">
      <c r="A178" s="158" t="s">
        <v>891</v>
      </c>
      <c r="B178" s="158" t="s">
        <v>939</v>
      </c>
      <c r="C178" s="158" t="s">
        <v>62</v>
      </c>
      <c r="D178" s="159" t="s">
        <v>840</v>
      </c>
      <c r="E178" s="158" t="s">
        <v>1066</v>
      </c>
      <c r="F178" s="158" t="s">
        <v>255</v>
      </c>
      <c r="G178" s="159" t="s">
        <v>1490</v>
      </c>
      <c r="H178" s="167">
        <v>2490</v>
      </c>
      <c r="I178" s="160">
        <v>2327.1028037383176</v>
      </c>
      <c r="J178" s="158" t="s">
        <v>122</v>
      </c>
      <c r="T178" s="158" t="s">
        <v>87</v>
      </c>
    </row>
    <row r="179" spans="1:20" x14ac:dyDescent="0.15">
      <c r="A179" s="158" t="s">
        <v>891</v>
      </c>
      <c r="B179" s="158" t="s">
        <v>939</v>
      </c>
      <c r="C179" s="158" t="s">
        <v>62</v>
      </c>
      <c r="D179" s="159" t="s">
        <v>840</v>
      </c>
      <c r="E179" s="158" t="s">
        <v>1067</v>
      </c>
      <c r="F179" s="158" t="s">
        <v>256</v>
      </c>
      <c r="G179" s="159" t="s">
        <v>1491</v>
      </c>
      <c r="H179" s="167">
        <v>2490</v>
      </c>
      <c r="I179" s="160">
        <v>2327.1028037383176</v>
      </c>
      <c r="J179" s="158" t="s">
        <v>124</v>
      </c>
      <c r="T179" s="158" t="s">
        <v>87</v>
      </c>
    </row>
    <row r="180" spans="1:20" x14ac:dyDescent="0.15">
      <c r="A180" s="158" t="s">
        <v>891</v>
      </c>
      <c r="B180" s="158" t="s">
        <v>939</v>
      </c>
      <c r="C180" s="158" t="s">
        <v>62</v>
      </c>
      <c r="D180" s="159" t="s">
        <v>840</v>
      </c>
      <c r="E180" s="158" t="s">
        <v>1068</v>
      </c>
      <c r="F180" s="158" t="s">
        <v>257</v>
      </c>
      <c r="G180" s="159" t="s">
        <v>1492</v>
      </c>
      <c r="H180" s="167">
        <v>2490</v>
      </c>
      <c r="I180" s="160">
        <v>2327.1028037383176</v>
      </c>
      <c r="J180" s="158" t="s">
        <v>126</v>
      </c>
      <c r="T180" s="158" t="s">
        <v>87</v>
      </c>
    </row>
    <row r="181" spans="1:20" x14ac:dyDescent="0.15">
      <c r="A181" s="158" t="s">
        <v>891</v>
      </c>
      <c r="B181" s="158" t="s">
        <v>939</v>
      </c>
      <c r="C181" s="158" t="s">
        <v>62</v>
      </c>
      <c r="D181" s="159" t="s">
        <v>840</v>
      </c>
      <c r="E181" s="158" t="s">
        <v>1069</v>
      </c>
      <c r="F181" s="158" t="s">
        <v>258</v>
      </c>
      <c r="G181" s="159" t="s">
        <v>1493</v>
      </c>
      <c r="H181" s="167">
        <v>3140</v>
      </c>
      <c r="I181" s="160">
        <v>2934.5794392523362</v>
      </c>
      <c r="J181" s="158" t="s">
        <v>119</v>
      </c>
      <c r="T181" s="158" t="s">
        <v>87</v>
      </c>
    </row>
    <row r="182" spans="1:20" x14ac:dyDescent="0.15">
      <c r="A182" s="158" t="s">
        <v>891</v>
      </c>
      <c r="B182" s="158" t="s">
        <v>939</v>
      </c>
      <c r="C182" s="158" t="s">
        <v>62</v>
      </c>
      <c r="D182" s="159" t="s">
        <v>840</v>
      </c>
      <c r="E182" s="158" t="s">
        <v>1070</v>
      </c>
      <c r="F182" s="158" t="s">
        <v>259</v>
      </c>
      <c r="G182" s="159" t="s">
        <v>1494</v>
      </c>
      <c r="H182" s="167">
        <v>3540</v>
      </c>
      <c r="I182" s="160">
        <v>3308.4112149532707</v>
      </c>
      <c r="J182" s="158" t="s">
        <v>122</v>
      </c>
      <c r="T182" s="158" t="s">
        <v>87</v>
      </c>
    </row>
    <row r="183" spans="1:20" x14ac:dyDescent="0.15">
      <c r="A183" s="158" t="s">
        <v>891</v>
      </c>
      <c r="B183" s="158" t="s">
        <v>939</v>
      </c>
      <c r="C183" s="158" t="s">
        <v>62</v>
      </c>
      <c r="D183" s="159" t="s">
        <v>840</v>
      </c>
      <c r="E183" s="158" t="s">
        <v>1071</v>
      </c>
      <c r="F183" s="158" t="s">
        <v>260</v>
      </c>
      <c r="G183" s="159" t="s">
        <v>1495</v>
      </c>
      <c r="H183" s="167">
        <v>3540</v>
      </c>
      <c r="I183" s="160">
        <v>3308.4112149532707</v>
      </c>
      <c r="J183" s="158" t="s">
        <v>124</v>
      </c>
      <c r="T183" s="158" t="s">
        <v>87</v>
      </c>
    </row>
    <row r="184" spans="1:20" x14ac:dyDescent="0.15">
      <c r="A184" s="158" t="s">
        <v>891</v>
      </c>
      <c r="B184" s="158" t="s">
        <v>939</v>
      </c>
      <c r="C184" s="158" t="s">
        <v>62</v>
      </c>
      <c r="D184" s="159" t="s">
        <v>840</v>
      </c>
      <c r="E184" s="158" t="s">
        <v>1072</v>
      </c>
      <c r="F184" s="158" t="s">
        <v>261</v>
      </c>
      <c r="G184" s="159" t="s">
        <v>1496</v>
      </c>
      <c r="H184" s="167">
        <v>3540</v>
      </c>
      <c r="I184" s="160">
        <v>3308.4112149532707</v>
      </c>
      <c r="J184" s="158" t="s">
        <v>126</v>
      </c>
      <c r="T184" s="158" t="s">
        <v>87</v>
      </c>
    </row>
    <row r="185" spans="1:20" x14ac:dyDescent="0.15">
      <c r="A185" s="158" t="s">
        <v>891</v>
      </c>
      <c r="B185" s="158" t="s">
        <v>939</v>
      </c>
      <c r="C185" s="158" t="s">
        <v>62</v>
      </c>
      <c r="D185" s="159" t="s">
        <v>840</v>
      </c>
      <c r="E185" s="158" t="s">
        <v>869</v>
      </c>
      <c r="F185" s="158" t="s">
        <v>757</v>
      </c>
      <c r="G185" s="159" t="s">
        <v>1497</v>
      </c>
      <c r="H185" s="167">
        <v>6000</v>
      </c>
      <c r="I185" s="160">
        <v>5607.4766355140182</v>
      </c>
      <c r="J185" s="158" t="s">
        <v>119</v>
      </c>
      <c r="T185" s="158" t="s">
        <v>87</v>
      </c>
    </row>
    <row r="186" spans="1:20" x14ac:dyDescent="0.15">
      <c r="A186" s="158" t="s">
        <v>891</v>
      </c>
      <c r="B186" s="158" t="s">
        <v>939</v>
      </c>
      <c r="C186" s="158" t="s">
        <v>62</v>
      </c>
      <c r="D186" s="159" t="s">
        <v>840</v>
      </c>
      <c r="E186" s="158" t="s">
        <v>1073</v>
      </c>
      <c r="F186" s="158" t="s">
        <v>771</v>
      </c>
      <c r="G186" s="159" t="s">
        <v>1498</v>
      </c>
      <c r="H186" s="167">
        <v>1990</v>
      </c>
      <c r="I186" s="160">
        <v>1859.8130841121495</v>
      </c>
      <c r="J186" s="158" t="s">
        <v>119</v>
      </c>
      <c r="T186" s="158" t="s">
        <v>87</v>
      </c>
    </row>
    <row r="187" spans="1:20" x14ac:dyDescent="0.15">
      <c r="A187" s="158" t="s">
        <v>891</v>
      </c>
      <c r="B187" s="158" t="s">
        <v>939</v>
      </c>
      <c r="C187" s="158" t="s">
        <v>62</v>
      </c>
      <c r="D187" s="159" t="s">
        <v>840</v>
      </c>
      <c r="E187" s="158" t="s">
        <v>1074</v>
      </c>
      <c r="F187" s="158" t="s">
        <v>772</v>
      </c>
      <c r="G187" s="159" t="s">
        <v>1499</v>
      </c>
      <c r="H187" s="167">
        <v>2290</v>
      </c>
      <c r="I187" s="160">
        <v>2140.1869158878503</v>
      </c>
      <c r="J187" s="158" t="s">
        <v>122</v>
      </c>
      <c r="T187" s="158" t="s">
        <v>87</v>
      </c>
    </row>
    <row r="188" spans="1:20" x14ac:dyDescent="0.15">
      <c r="A188" s="158" t="s">
        <v>891</v>
      </c>
      <c r="B188" s="158" t="s">
        <v>939</v>
      </c>
      <c r="C188" s="158" t="s">
        <v>62</v>
      </c>
      <c r="D188" s="159" t="s">
        <v>840</v>
      </c>
      <c r="E188" s="158" t="s">
        <v>1075</v>
      </c>
      <c r="F188" s="158" t="s">
        <v>773</v>
      </c>
      <c r="G188" s="159" t="s">
        <v>1500</v>
      </c>
      <c r="H188" s="167">
        <v>2290</v>
      </c>
      <c r="I188" s="160">
        <v>2140.1869158878503</v>
      </c>
      <c r="J188" s="158" t="s">
        <v>124</v>
      </c>
      <c r="T188" s="158" t="s">
        <v>87</v>
      </c>
    </row>
    <row r="189" spans="1:20" x14ac:dyDescent="0.15">
      <c r="A189" s="158" t="s">
        <v>891</v>
      </c>
      <c r="B189" s="158" t="s">
        <v>939</v>
      </c>
      <c r="C189" s="158" t="s">
        <v>62</v>
      </c>
      <c r="D189" s="159" t="s">
        <v>840</v>
      </c>
      <c r="E189" s="158" t="s">
        <v>1076</v>
      </c>
      <c r="F189" s="158" t="s">
        <v>774</v>
      </c>
      <c r="G189" s="159" t="s">
        <v>1501</v>
      </c>
      <c r="H189" s="167">
        <v>2290</v>
      </c>
      <c r="I189" s="160">
        <v>2140.1869158878503</v>
      </c>
      <c r="J189" s="158" t="s">
        <v>126</v>
      </c>
      <c r="T189" s="158" t="s">
        <v>87</v>
      </c>
    </row>
    <row r="190" spans="1:20" x14ac:dyDescent="0.15">
      <c r="A190" s="158" t="s">
        <v>891</v>
      </c>
      <c r="B190" s="158" t="s">
        <v>939</v>
      </c>
      <c r="C190" s="158" t="s">
        <v>62</v>
      </c>
      <c r="D190" s="159" t="s">
        <v>840</v>
      </c>
      <c r="E190" s="158" t="s">
        <v>1077</v>
      </c>
      <c r="F190" s="158" t="s">
        <v>775</v>
      </c>
      <c r="G190" s="159" t="s">
        <v>1498</v>
      </c>
      <c r="H190" s="167">
        <v>2990</v>
      </c>
      <c r="I190" s="160">
        <v>2794.3925233644859</v>
      </c>
      <c r="J190" s="158" t="s">
        <v>119</v>
      </c>
      <c r="T190" s="158" t="s">
        <v>87</v>
      </c>
    </row>
    <row r="191" spans="1:20" x14ac:dyDescent="0.15">
      <c r="A191" s="158" t="s">
        <v>891</v>
      </c>
      <c r="B191" s="158" t="s">
        <v>939</v>
      </c>
      <c r="C191" s="158" t="s">
        <v>62</v>
      </c>
      <c r="D191" s="159" t="s">
        <v>840</v>
      </c>
      <c r="E191" s="158" t="s">
        <v>1078</v>
      </c>
      <c r="F191" s="158" t="s">
        <v>776</v>
      </c>
      <c r="G191" s="159" t="s">
        <v>1499</v>
      </c>
      <c r="H191" s="167">
        <v>3390</v>
      </c>
      <c r="I191" s="160">
        <v>3168.2242990654204</v>
      </c>
      <c r="J191" s="158" t="s">
        <v>122</v>
      </c>
      <c r="T191" s="158" t="s">
        <v>87</v>
      </c>
    </row>
    <row r="192" spans="1:20" x14ac:dyDescent="0.15">
      <c r="A192" s="158" t="s">
        <v>891</v>
      </c>
      <c r="B192" s="158" t="s">
        <v>939</v>
      </c>
      <c r="C192" s="158" t="s">
        <v>62</v>
      </c>
      <c r="D192" s="159" t="s">
        <v>840</v>
      </c>
      <c r="E192" s="158" t="s">
        <v>1079</v>
      </c>
      <c r="F192" s="158" t="s">
        <v>777</v>
      </c>
      <c r="G192" s="159" t="s">
        <v>1500</v>
      </c>
      <c r="H192" s="167">
        <v>3390</v>
      </c>
      <c r="I192" s="160">
        <v>3168.2242990654204</v>
      </c>
      <c r="J192" s="158" t="s">
        <v>124</v>
      </c>
      <c r="T192" s="158" t="s">
        <v>87</v>
      </c>
    </row>
    <row r="193" spans="1:20" x14ac:dyDescent="0.15">
      <c r="A193" s="158" t="s">
        <v>891</v>
      </c>
      <c r="B193" s="158" t="s">
        <v>939</v>
      </c>
      <c r="C193" s="158" t="s">
        <v>62</v>
      </c>
      <c r="D193" s="159" t="s">
        <v>840</v>
      </c>
      <c r="E193" s="158" t="s">
        <v>1080</v>
      </c>
      <c r="F193" s="158" t="s">
        <v>778</v>
      </c>
      <c r="G193" s="159" t="s">
        <v>1501</v>
      </c>
      <c r="H193" s="167">
        <v>3390</v>
      </c>
      <c r="I193" s="160">
        <v>3168.2242990654204</v>
      </c>
      <c r="J193" s="158" t="s">
        <v>126</v>
      </c>
      <c r="T193" s="158" t="s">
        <v>87</v>
      </c>
    </row>
    <row r="194" spans="1:20" x14ac:dyDescent="0.15">
      <c r="A194" s="158" t="s">
        <v>891</v>
      </c>
      <c r="B194" s="158" t="s">
        <v>939</v>
      </c>
      <c r="C194" s="158" t="s">
        <v>938</v>
      </c>
      <c r="D194" s="159" t="s">
        <v>840</v>
      </c>
      <c r="E194" s="158" t="s">
        <v>1081</v>
      </c>
      <c r="F194" s="158" t="s">
        <v>263</v>
      </c>
      <c r="G194" s="159" t="s">
        <v>1502</v>
      </c>
      <c r="H194" s="167">
        <v>4190</v>
      </c>
      <c r="I194" s="160">
        <v>3915.8878504672894</v>
      </c>
      <c r="J194" s="158" t="s">
        <v>17</v>
      </c>
      <c r="T194" s="158" t="s">
        <v>87</v>
      </c>
    </row>
    <row r="195" spans="1:20" x14ac:dyDescent="0.15">
      <c r="A195" s="158" t="s">
        <v>891</v>
      </c>
      <c r="B195" s="158" t="s">
        <v>939</v>
      </c>
      <c r="C195" s="158" t="s">
        <v>938</v>
      </c>
      <c r="D195" s="159" t="s">
        <v>840</v>
      </c>
      <c r="E195" s="158" t="s">
        <v>1082</v>
      </c>
      <c r="F195" s="158" t="s">
        <v>264</v>
      </c>
      <c r="G195" s="159" t="s">
        <v>1503</v>
      </c>
      <c r="H195" s="167">
        <v>4190</v>
      </c>
      <c r="I195" s="160">
        <v>3915.8878504672894</v>
      </c>
      <c r="J195" s="158" t="s">
        <v>17</v>
      </c>
      <c r="T195" s="158" t="s">
        <v>87</v>
      </c>
    </row>
    <row r="196" spans="1:20" x14ac:dyDescent="0.15">
      <c r="A196" s="158" t="s">
        <v>891</v>
      </c>
      <c r="B196" s="158" t="s">
        <v>939</v>
      </c>
      <c r="C196" s="158" t="s">
        <v>938</v>
      </c>
      <c r="D196" s="159" t="s">
        <v>840</v>
      </c>
      <c r="E196" s="158" t="s">
        <v>1083</v>
      </c>
      <c r="F196" s="158" t="s">
        <v>265</v>
      </c>
      <c r="G196" s="159" t="s">
        <v>1504</v>
      </c>
      <c r="H196" s="167">
        <v>4390</v>
      </c>
      <c r="I196" s="160">
        <v>4102.8037383177571</v>
      </c>
      <c r="J196" s="158" t="s">
        <v>17</v>
      </c>
      <c r="T196" s="158" t="s">
        <v>87</v>
      </c>
    </row>
    <row r="197" spans="1:20" x14ac:dyDescent="0.15">
      <c r="A197" s="158" t="s">
        <v>891</v>
      </c>
      <c r="B197" s="158" t="s">
        <v>939</v>
      </c>
      <c r="C197" s="158" t="s">
        <v>938</v>
      </c>
      <c r="D197" s="159" t="s">
        <v>840</v>
      </c>
      <c r="E197" s="158" t="s">
        <v>1084</v>
      </c>
      <c r="F197" s="158" t="s">
        <v>267</v>
      </c>
      <c r="G197" s="159" t="s">
        <v>1505</v>
      </c>
      <c r="H197" s="167">
        <v>4190</v>
      </c>
      <c r="I197" s="160">
        <v>3915.8878504672894</v>
      </c>
      <c r="J197" s="158" t="s">
        <v>17</v>
      </c>
      <c r="T197" s="158" t="s">
        <v>87</v>
      </c>
    </row>
    <row r="198" spans="1:20" x14ac:dyDescent="0.15">
      <c r="A198" s="158" t="s">
        <v>891</v>
      </c>
      <c r="B198" s="158" t="s">
        <v>939</v>
      </c>
      <c r="C198" s="158" t="s">
        <v>938</v>
      </c>
      <c r="D198" s="159" t="s">
        <v>840</v>
      </c>
      <c r="E198" s="158" t="s">
        <v>1085</v>
      </c>
      <c r="F198" s="158" t="s">
        <v>268</v>
      </c>
      <c r="G198" s="159" t="s">
        <v>1506</v>
      </c>
      <c r="H198" s="167">
        <v>4190</v>
      </c>
      <c r="I198" s="160">
        <v>3915.8878504672894</v>
      </c>
      <c r="J198" s="158" t="s">
        <v>17</v>
      </c>
      <c r="T198" s="158" t="s">
        <v>87</v>
      </c>
    </row>
    <row r="199" spans="1:20" x14ac:dyDescent="0.15">
      <c r="A199" s="158" t="s">
        <v>891</v>
      </c>
      <c r="B199" s="158" t="s">
        <v>939</v>
      </c>
      <c r="C199" s="158" t="s">
        <v>938</v>
      </c>
      <c r="D199" s="159" t="s">
        <v>840</v>
      </c>
      <c r="E199" s="158" t="s">
        <v>1086</v>
      </c>
      <c r="F199" s="158" t="s">
        <v>787</v>
      </c>
      <c r="G199" s="159" t="s">
        <v>1507</v>
      </c>
      <c r="H199" s="167">
        <v>4190</v>
      </c>
      <c r="I199" s="160">
        <v>3915.8878504672894</v>
      </c>
      <c r="J199" s="158" t="s">
        <v>17</v>
      </c>
      <c r="T199" s="158" t="s">
        <v>87</v>
      </c>
    </row>
    <row r="200" spans="1:20" x14ac:dyDescent="0.15">
      <c r="A200" s="158" t="s">
        <v>891</v>
      </c>
      <c r="B200" s="158" t="s">
        <v>939</v>
      </c>
      <c r="C200" s="158" t="s">
        <v>938</v>
      </c>
      <c r="D200" s="159" t="s">
        <v>840</v>
      </c>
      <c r="E200" s="158" t="s">
        <v>1087</v>
      </c>
      <c r="F200" s="158" t="s">
        <v>271</v>
      </c>
      <c r="G200" s="159" t="s">
        <v>1508</v>
      </c>
      <c r="H200" s="167">
        <v>1290</v>
      </c>
      <c r="I200" s="160">
        <v>1205.6074766355139</v>
      </c>
      <c r="J200" s="158" t="s">
        <v>17</v>
      </c>
      <c r="T200" s="158" t="s">
        <v>87</v>
      </c>
    </row>
    <row r="201" spans="1:20" x14ac:dyDescent="0.15">
      <c r="A201" s="158" t="s">
        <v>891</v>
      </c>
      <c r="B201" s="158" t="s">
        <v>939</v>
      </c>
      <c r="C201" s="158" t="s">
        <v>938</v>
      </c>
      <c r="D201" s="159" t="s">
        <v>840</v>
      </c>
      <c r="E201" s="158" t="s">
        <v>1088</v>
      </c>
      <c r="F201" s="158" t="s">
        <v>274</v>
      </c>
      <c r="G201" s="159" t="s">
        <v>1509</v>
      </c>
      <c r="H201" s="167">
        <v>6590</v>
      </c>
      <c r="I201" s="160">
        <v>6158.8785046728972</v>
      </c>
      <c r="J201" s="158" t="s">
        <v>17</v>
      </c>
      <c r="T201" s="158" t="s">
        <v>87</v>
      </c>
    </row>
    <row r="202" spans="1:20" x14ac:dyDescent="0.15">
      <c r="A202" s="158" t="s">
        <v>891</v>
      </c>
      <c r="B202" s="158" t="s">
        <v>939</v>
      </c>
      <c r="C202" s="158" t="s">
        <v>938</v>
      </c>
      <c r="D202" s="159" t="s">
        <v>840</v>
      </c>
      <c r="E202" s="158" t="s">
        <v>1089</v>
      </c>
      <c r="F202" s="158" t="s">
        <v>276</v>
      </c>
      <c r="G202" s="159" t="s">
        <v>1510</v>
      </c>
      <c r="H202" s="167">
        <v>6590</v>
      </c>
      <c r="I202" s="160">
        <v>6158.8785046728972</v>
      </c>
      <c r="J202" s="158" t="s">
        <v>17</v>
      </c>
      <c r="T202" s="158" t="s">
        <v>87</v>
      </c>
    </row>
    <row r="203" spans="1:20" x14ac:dyDescent="0.15">
      <c r="A203" s="158" t="s">
        <v>891</v>
      </c>
      <c r="B203" s="158" t="s">
        <v>939</v>
      </c>
      <c r="C203" s="158" t="s">
        <v>938</v>
      </c>
      <c r="D203" s="159" t="s">
        <v>840</v>
      </c>
      <c r="E203" s="158" t="s">
        <v>1090</v>
      </c>
      <c r="F203" s="158" t="s">
        <v>278</v>
      </c>
      <c r="G203" s="159" t="s">
        <v>1511</v>
      </c>
      <c r="H203" s="167">
        <v>7990</v>
      </c>
      <c r="I203" s="160">
        <v>7467.2897196261674</v>
      </c>
      <c r="J203" s="158" t="s">
        <v>17</v>
      </c>
      <c r="T203" s="158" t="s">
        <v>87</v>
      </c>
    </row>
    <row r="204" spans="1:20" x14ac:dyDescent="0.15">
      <c r="A204" s="158" t="s">
        <v>891</v>
      </c>
      <c r="B204" s="158" t="s">
        <v>939</v>
      </c>
      <c r="C204" s="158" t="s">
        <v>938</v>
      </c>
      <c r="D204" s="159" t="s">
        <v>840</v>
      </c>
      <c r="E204" s="158" t="s">
        <v>1091</v>
      </c>
      <c r="F204" s="158" t="s">
        <v>280</v>
      </c>
      <c r="G204" s="159" t="s">
        <v>1512</v>
      </c>
      <c r="H204" s="167">
        <v>7990</v>
      </c>
      <c r="I204" s="160">
        <v>7467.2897196261674</v>
      </c>
      <c r="J204" s="158" t="s">
        <v>17</v>
      </c>
      <c r="T204" s="158" t="s">
        <v>87</v>
      </c>
    </row>
    <row r="205" spans="1:20" x14ac:dyDescent="0.15">
      <c r="A205" s="158" t="s">
        <v>891</v>
      </c>
      <c r="B205" s="158" t="s">
        <v>939</v>
      </c>
      <c r="C205" s="158" t="s">
        <v>938</v>
      </c>
      <c r="D205" s="159" t="s">
        <v>840</v>
      </c>
      <c r="E205" s="158" t="s">
        <v>1092</v>
      </c>
      <c r="F205" s="158" t="s">
        <v>283</v>
      </c>
      <c r="G205" s="159" t="s">
        <v>1513</v>
      </c>
      <c r="H205" s="167">
        <v>69000</v>
      </c>
      <c r="I205" s="160">
        <v>64485.98130841121</v>
      </c>
      <c r="J205" s="158" t="s">
        <v>17</v>
      </c>
      <c r="T205" s="158" t="s">
        <v>87</v>
      </c>
    </row>
    <row r="206" spans="1:20" x14ac:dyDescent="0.15">
      <c r="A206" s="158" t="s">
        <v>891</v>
      </c>
      <c r="B206" s="158" t="s">
        <v>939</v>
      </c>
      <c r="C206" s="158" t="s">
        <v>938</v>
      </c>
      <c r="D206" s="159" t="s">
        <v>840</v>
      </c>
      <c r="E206" s="158" t="s">
        <v>1093</v>
      </c>
      <c r="F206" s="158" t="s">
        <v>286</v>
      </c>
      <c r="G206" s="159" t="s">
        <v>1514</v>
      </c>
      <c r="H206" s="167">
        <v>1090</v>
      </c>
      <c r="I206" s="160">
        <v>1018.6915887850466</v>
      </c>
      <c r="J206" s="158" t="s">
        <v>17</v>
      </c>
      <c r="T206" s="158" t="s">
        <v>87</v>
      </c>
    </row>
    <row r="207" spans="1:20" x14ac:dyDescent="0.15">
      <c r="A207" s="158" t="s">
        <v>891</v>
      </c>
      <c r="B207" s="158" t="s">
        <v>939</v>
      </c>
      <c r="C207" s="158" t="s">
        <v>938</v>
      </c>
      <c r="D207" s="159" t="s">
        <v>840</v>
      </c>
      <c r="E207" s="158" t="s">
        <v>1094</v>
      </c>
      <c r="F207" s="158" t="s">
        <v>287</v>
      </c>
      <c r="G207" s="159" t="s">
        <v>1515</v>
      </c>
      <c r="H207" s="167">
        <v>1090</v>
      </c>
      <c r="I207" s="160">
        <v>1018.6915887850466</v>
      </c>
      <c r="J207" s="158" t="s">
        <v>17</v>
      </c>
      <c r="T207" s="158" t="s">
        <v>87</v>
      </c>
    </row>
    <row r="208" spans="1:20" x14ac:dyDescent="0.15">
      <c r="A208" s="158" t="s">
        <v>891</v>
      </c>
      <c r="B208" s="158" t="s">
        <v>939</v>
      </c>
      <c r="C208" s="158" t="s">
        <v>938</v>
      </c>
      <c r="D208" s="159" t="s">
        <v>840</v>
      </c>
      <c r="E208" s="158" t="s">
        <v>1095</v>
      </c>
      <c r="F208" s="158" t="s">
        <v>288</v>
      </c>
      <c r="G208" s="159" t="s">
        <v>1516</v>
      </c>
      <c r="H208" s="167">
        <v>1090</v>
      </c>
      <c r="I208" s="160">
        <v>1018.6915887850466</v>
      </c>
      <c r="J208" s="158" t="s">
        <v>17</v>
      </c>
      <c r="T208" s="158" t="s">
        <v>87</v>
      </c>
    </row>
    <row r="209" spans="1:20" x14ac:dyDescent="0.15">
      <c r="A209" s="158" t="s">
        <v>891</v>
      </c>
      <c r="B209" s="158" t="s">
        <v>939</v>
      </c>
      <c r="C209" s="158" t="s">
        <v>938</v>
      </c>
      <c r="D209" s="159" t="s">
        <v>840</v>
      </c>
      <c r="E209" s="158" t="s">
        <v>1096</v>
      </c>
      <c r="F209" s="158" t="s">
        <v>790</v>
      </c>
      <c r="G209" s="159" t="s">
        <v>1517</v>
      </c>
      <c r="H209" s="167">
        <v>1090</v>
      </c>
      <c r="I209" s="160">
        <v>1018.6915887850466</v>
      </c>
      <c r="J209" s="158" t="s">
        <v>17</v>
      </c>
      <c r="T209" s="158" t="s">
        <v>87</v>
      </c>
    </row>
    <row r="210" spans="1:20" x14ac:dyDescent="0.15">
      <c r="A210" s="158" t="s">
        <v>891</v>
      </c>
      <c r="B210" s="158" t="s">
        <v>939</v>
      </c>
      <c r="C210" s="158" t="s">
        <v>940</v>
      </c>
      <c r="D210" s="159" t="s">
        <v>840</v>
      </c>
      <c r="E210" s="158" t="s">
        <v>1097</v>
      </c>
      <c r="F210" s="158" t="s">
        <v>290</v>
      </c>
      <c r="G210" s="159" t="s">
        <v>1518</v>
      </c>
      <c r="H210" s="167">
        <v>145</v>
      </c>
      <c r="I210" s="160">
        <v>135.51401869158877</v>
      </c>
      <c r="J210" s="158" t="s">
        <v>17</v>
      </c>
      <c r="T210" s="158" t="s">
        <v>87</v>
      </c>
    </row>
    <row r="211" spans="1:20" x14ac:dyDescent="0.15">
      <c r="A211" s="158" t="s">
        <v>891</v>
      </c>
      <c r="B211" s="158" t="s">
        <v>939</v>
      </c>
      <c r="C211" s="158" t="s">
        <v>940</v>
      </c>
      <c r="D211" s="159" t="s">
        <v>840</v>
      </c>
      <c r="E211" s="158" t="s">
        <v>1098</v>
      </c>
      <c r="F211" s="158" t="s">
        <v>292</v>
      </c>
      <c r="G211" s="159" t="s">
        <v>1519</v>
      </c>
      <c r="H211" s="167">
        <v>285</v>
      </c>
      <c r="I211" s="160">
        <v>266.35514018691589</v>
      </c>
      <c r="J211" s="158" t="s">
        <v>17</v>
      </c>
      <c r="T211" s="158" t="s">
        <v>87</v>
      </c>
    </row>
    <row r="212" spans="1:20" x14ac:dyDescent="0.15">
      <c r="A212" s="158" t="s">
        <v>891</v>
      </c>
      <c r="B212" s="158" t="s">
        <v>894</v>
      </c>
      <c r="C212" s="158" t="s">
        <v>895</v>
      </c>
      <c r="D212" s="159" t="s">
        <v>840</v>
      </c>
      <c r="E212" s="158" t="s">
        <v>1099</v>
      </c>
      <c r="F212" s="158" t="s">
        <v>299</v>
      </c>
      <c r="G212" s="159" t="s">
        <v>1520</v>
      </c>
      <c r="H212" s="167">
        <v>1790</v>
      </c>
      <c r="I212" s="160">
        <v>1672.8971962616822</v>
      </c>
      <c r="J212" s="158" t="s">
        <v>119</v>
      </c>
      <c r="S212" s="168" t="s">
        <v>300</v>
      </c>
      <c r="T212" s="158" t="s">
        <v>1100</v>
      </c>
    </row>
    <row r="213" spans="1:20" x14ac:dyDescent="0.15">
      <c r="A213" s="158" t="s">
        <v>891</v>
      </c>
      <c r="B213" s="158" t="s">
        <v>894</v>
      </c>
      <c r="C213" s="158" t="s">
        <v>895</v>
      </c>
      <c r="D213" s="159" t="s">
        <v>840</v>
      </c>
      <c r="E213" s="158" t="s">
        <v>1101</v>
      </c>
      <c r="F213" s="158" t="s">
        <v>302</v>
      </c>
      <c r="G213" s="159" t="s">
        <v>1521</v>
      </c>
      <c r="H213" s="167">
        <v>3490</v>
      </c>
      <c r="I213" s="160">
        <v>3261.6822429906542</v>
      </c>
      <c r="J213" s="158" t="s">
        <v>119</v>
      </c>
      <c r="S213" s="168" t="s">
        <v>303</v>
      </c>
      <c r="T213" s="158" t="s">
        <v>1100</v>
      </c>
    </row>
    <row r="214" spans="1:20" x14ac:dyDescent="0.15">
      <c r="A214" s="158" t="s">
        <v>891</v>
      </c>
      <c r="B214" s="158" t="s">
        <v>894</v>
      </c>
      <c r="C214" s="158" t="s">
        <v>895</v>
      </c>
      <c r="D214" s="159" t="s">
        <v>840</v>
      </c>
      <c r="E214" s="158" t="s">
        <v>1102</v>
      </c>
      <c r="F214" s="158" t="s">
        <v>305</v>
      </c>
      <c r="G214" s="159" t="s">
        <v>1522</v>
      </c>
      <c r="H214" s="167">
        <v>5990</v>
      </c>
      <c r="I214" s="160">
        <v>5598.130841121495</v>
      </c>
      <c r="J214" s="158" t="s">
        <v>119</v>
      </c>
      <c r="S214" s="168" t="s">
        <v>306</v>
      </c>
      <c r="T214" s="158" t="s">
        <v>1100</v>
      </c>
    </row>
    <row r="215" spans="1:20" x14ac:dyDescent="0.15">
      <c r="A215" s="158" t="s">
        <v>891</v>
      </c>
      <c r="B215" s="158" t="s">
        <v>894</v>
      </c>
      <c r="C215" s="158" t="s">
        <v>895</v>
      </c>
      <c r="D215" s="159" t="s">
        <v>840</v>
      </c>
      <c r="E215" s="158" t="s">
        <v>1103</v>
      </c>
      <c r="F215" s="158" t="s">
        <v>308</v>
      </c>
      <c r="G215" s="159" t="s">
        <v>1523</v>
      </c>
      <c r="H215" s="167">
        <v>2890</v>
      </c>
      <c r="I215" s="160">
        <v>2700.934579439252</v>
      </c>
      <c r="J215" s="158" t="s">
        <v>119</v>
      </c>
      <c r="S215" s="168" t="s">
        <v>300</v>
      </c>
      <c r="T215" s="158" t="s">
        <v>1100</v>
      </c>
    </row>
    <row r="216" spans="1:20" x14ac:dyDescent="0.15">
      <c r="A216" s="158" t="s">
        <v>891</v>
      </c>
      <c r="B216" s="158" t="s">
        <v>894</v>
      </c>
      <c r="C216" s="158" t="s">
        <v>895</v>
      </c>
      <c r="D216" s="159" t="s">
        <v>840</v>
      </c>
      <c r="E216" s="158" t="s">
        <v>1734</v>
      </c>
      <c r="F216" s="158" t="s">
        <v>1736</v>
      </c>
      <c r="G216" s="159" t="s">
        <v>1740</v>
      </c>
      <c r="H216" s="167">
        <v>6990</v>
      </c>
      <c r="I216" s="160">
        <v>6532.7102803738317</v>
      </c>
      <c r="J216" s="158" t="s">
        <v>119</v>
      </c>
      <c r="S216" s="168" t="s">
        <v>303</v>
      </c>
      <c r="T216" s="158" t="s">
        <v>1100</v>
      </c>
    </row>
    <row r="217" spans="1:20" x14ac:dyDescent="0.15">
      <c r="A217" s="158" t="s">
        <v>891</v>
      </c>
      <c r="B217" s="158" t="s">
        <v>894</v>
      </c>
      <c r="C217" s="158" t="s">
        <v>895</v>
      </c>
      <c r="D217" s="159" t="s">
        <v>840</v>
      </c>
      <c r="E217" s="158" t="s">
        <v>1735</v>
      </c>
      <c r="F217" s="158" t="s">
        <v>1737</v>
      </c>
      <c r="G217" s="159" t="s">
        <v>1741</v>
      </c>
      <c r="H217" s="167">
        <v>11990</v>
      </c>
      <c r="I217" s="160">
        <v>11205.607476635514</v>
      </c>
      <c r="J217" s="158" t="s">
        <v>119</v>
      </c>
      <c r="S217" s="168" t="s">
        <v>306</v>
      </c>
      <c r="T217" s="158" t="s">
        <v>1100</v>
      </c>
    </row>
    <row r="218" spans="1:20" x14ac:dyDescent="0.15">
      <c r="A218" s="158" t="s">
        <v>891</v>
      </c>
      <c r="B218" s="158" t="s">
        <v>894</v>
      </c>
      <c r="C218" s="158" t="s">
        <v>895</v>
      </c>
      <c r="D218" s="159" t="s">
        <v>840</v>
      </c>
      <c r="E218" s="158" t="s">
        <v>1104</v>
      </c>
      <c r="F218" s="158" t="s">
        <v>310</v>
      </c>
      <c r="G218" s="159" t="s">
        <v>1524</v>
      </c>
      <c r="H218" s="167">
        <v>28990</v>
      </c>
      <c r="I218" s="160">
        <v>27093.457943925234</v>
      </c>
      <c r="J218" s="158" t="s">
        <v>119</v>
      </c>
      <c r="S218" s="168" t="s">
        <v>311</v>
      </c>
      <c r="T218" s="158" t="s">
        <v>1100</v>
      </c>
    </row>
    <row r="219" spans="1:20" x14ac:dyDescent="0.15">
      <c r="A219" s="158" t="s">
        <v>891</v>
      </c>
      <c r="B219" s="158" t="s">
        <v>894</v>
      </c>
      <c r="C219" s="158" t="s">
        <v>895</v>
      </c>
      <c r="D219" s="159" t="s">
        <v>840</v>
      </c>
      <c r="E219" s="158" t="s">
        <v>1105</v>
      </c>
      <c r="F219" s="158" t="s">
        <v>313</v>
      </c>
      <c r="G219" s="159" t="s">
        <v>1525</v>
      </c>
      <c r="H219" s="167">
        <v>2290</v>
      </c>
      <c r="I219" s="160">
        <v>2140.1869158878503</v>
      </c>
      <c r="J219" s="158" t="s">
        <v>896</v>
      </c>
      <c r="S219" s="168" t="s">
        <v>306</v>
      </c>
      <c r="T219" s="158" t="s">
        <v>1100</v>
      </c>
    </row>
    <row r="220" spans="1:20" x14ac:dyDescent="0.15">
      <c r="A220" s="158" t="s">
        <v>891</v>
      </c>
      <c r="B220" s="158" t="s">
        <v>894</v>
      </c>
      <c r="C220" s="158" t="s">
        <v>895</v>
      </c>
      <c r="D220" s="159" t="s">
        <v>840</v>
      </c>
      <c r="E220" s="158" t="s">
        <v>1106</v>
      </c>
      <c r="F220" s="158" t="s">
        <v>315</v>
      </c>
      <c r="G220" s="159" t="s">
        <v>1526</v>
      </c>
      <c r="H220" s="167">
        <v>4490</v>
      </c>
      <c r="I220" s="160">
        <v>4196.26168224299</v>
      </c>
      <c r="J220" s="158" t="s">
        <v>896</v>
      </c>
      <c r="S220" s="168" t="s">
        <v>306</v>
      </c>
      <c r="T220" s="158" t="s">
        <v>1100</v>
      </c>
    </row>
    <row r="221" spans="1:20" x14ac:dyDescent="0.15">
      <c r="A221" s="158" t="s">
        <v>891</v>
      </c>
      <c r="B221" s="158" t="s">
        <v>894</v>
      </c>
      <c r="C221" s="158" t="s">
        <v>895</v>
      </c>
      <c r="D221" s="159" t="s">
        <v>840</v>
      </c>
      <c r="E221" s="158" t="s">
        <v>1107</v>
      </c>
      <c r="F221" s="158" t="s">
        <v>317</v>
      </c>
      <c r="G221" s="159" t="s">
        <v>1527</v>
      </c>
      <c r="H221" s="167">
        <v>12990</v>
      </c>
      <c r="I221" s="160">
        <v>12140.186915887849</v>
      </c>
      <c r="J221" s="158" t="s">
        <v>119</v>
      </c>
      <c r="S221" s="168" t="s">
        <v>318</v>
      </c>
      <c r="T221" s="158" t="s">
        <v>1100</v>
      </c>
    </row>
    <row r="222" spans="1:20" x14ac:dyDescent="0.15">
      <c r="A222" s="158" t="s">
        <v>891</v>
      </c>
      <c r="B222" s="158" t="s">
        <v>894</v>
      </c>
      <c r="C222" s="158" t="s">
        <v>895</v>
      </c>
      <c r="D222" s="159" t="s">
        <v>840</v>
      </c>
      <c r="E222" s="158" t="s">
        <v>1108</v>
      </c>
      <c r="F222" s="158" t="s">
        <v>320</v>
      </c>
      <c r="G222" s="159" t="s">
        <v>1527</v>
      </c>
      <c r="H222" s="167">
        <v>15990</v>
      </c>
      <c r="I222" s="160">
        <v>14943.925233644859</v>
      </c>
      <c r="J222" s="158" t="s">
        <v>119</v>
      </c>
      <c r="S222" s="168" t="s">
        <v>318</v>
      </c>
      <c r="T222" s="158" t="s">
        <v>1100</v>
      </c>
    </row>
    <row r="223" spans="1:20" x14ac:dyDescent="0.15">
      <c r="A223" s="158" t="s">
        <v>891</v>
      </c>
      <c r="B223" s="158" t="s">
        <v>894</v>
      </c>
      <c r="C223" s="158" t="s">
        <v>895</v>
      </c>
      <c r="D223" s="159" t="s">
        <v>840</v>
      </c>
      <c r="E223" s="158" t="s">
        <v>1109</v>
      </c>
      <c r="F223" s="158" t="s">
        <v>322</v>
      </c>
      <c r="G223" s="159" t="s">
        <v>1528</v>
      </c>
      <c r="H223" s="167">
        <v>6990</v>
      </c>
      <c r="I223" s="160">
        <v>6532.7102803738317</v>
      </c>
      <c r="J223" s="158" t="s">
        <v>896</v>
      </c>
      <c r="S223" s="168" t="s">
        <v>323</v>
      </c>
      <c r="T223" s="158" t="s">
        <v>1100</v>
      </c>
    </row>
    <row r="224" spans="1:20" x14ac:dyDescent="0.15">
      <c r="A224" s="158" t="s">
        <v>891</v>
      </c>
      <c r="B224" s="158" t="s">
        <v>894</v>
      </c>
      <c r="C224" s="158" t="s">
        <v>895</v>
      </c>
      <c r="D224" s="159" t="s">
        <v>840</v>
      </c>
      <c r="E224" s="158" t="s">
        <v>1110</v>
      </c>
      <c r="F224" s="158" t="s">
        <v>325</v>
      </c>
      <c r="G224" s="159" t="s">
        <v>1529</v>
      </c>
      <c r="H224" s="167">
        <v>9990</v>
      </c>
      <c r="I224" s="160">
        <v>9336.4485981308408</v>
      </c>
      <c r="J224" s="158" t="s">
        <v>896</v>
      </c>
      <c r="S224" s="168" t="s">
        <v>323</v>
      </c>
      <c r="T224" s="158" t="s">
        <v>1100</v>
      </c>
    </row>
    <row r="225" spans="1:20" x14ac:dyDescent="0.15">
      <c r="A225" s="158" t="s">
        <v>891</v>
      </c>
      <c r="B225" s="158" t="s">
        <v>894</v>
      </c>
      <c r="C225" s="158" t="s">
        <v>895</v>
      </c>
      <c r="D225" s="159" t="s">
        <v>840</v>
      </c>
      <c r="E225" s="158" t="s">
        <v>1742</v>
      </c>
      <c r="F225" s="158" t="s">
        <v>1746</v>
      </c>
      <c r="G225" s="159" t="s">
        <v>1754</v>
      </c>
      <c r="H225" s="167">
        <v>9900</v>
      </c>
      <c r="I225" s="160">
        <v>9252.336448598131</v>
      </c>
      <c r="J225" s="158" t="s">
        <v>896</v>
      </c>
      <c r="S225" s="168" t="s">
        <v>327</v>
      </c>
      <c r="T225" s="158" t="s">
        <v>1100</v>
      </c>
    </row>
    <row r="226" spans="1:20" x14ac:dyDescent="0.15">
      <c r="A226" s="158" t="s">
        <v>891</v>
      </c>
      <c r="B226" s="158" t="s">
        <v>894</v>
      </c>
      <c r="C226" s="158" t="s">
        <v>895</v>
      </c>
      <c r="D226" s="159" t="s">
        <v>840</v>
      </c>
      <c r="E226" s="158" t="s">
        <v>1743</v>
      </c>
      <c r="F226" s="158" t="s">
        <v>1747</v>
      </c>
      <c r="G226" s="159" t="s">
        <v>1755</v>
      </c>
      <c r="H226" s="167">
        <v>15900</v>
      </c>
      <c r="I226" s="160">
        <v>14859.813084112149</v>
      </c>
      <c r="J226" s="158" t="s">
        <v>896</v>
      </c>
      <c r="S226" s="168" t="s">
        <v>327</v>
      </c>
      <c r="T226" s="158" t="s">
        <v>1100</v>
      </c>
    </row>
    <row r="227" spans="1:20" x14ac:dyDescent="0.15">
      <c r="A227" s="158" t="s">
        <v>891</v>
      </c>
      <c r="B227" s="158" t="s">
        <v>894</v>
      </c>
      <c r="C227" s="158" t="s">
        <v>895</v>
      </c>
      <c r="D227" s="159" t="s">
        <v>840</v>
      </c>
      <c r="E227" s="158" t="s">
        <v>1744</v>
      </c>
      <c r="F227" s="158" t="s">
        <v>1748</v>
      </c>
      <c r="G227" s="159" t="s">
        <v>1756</v>
      </c>
      <c r="H227" s="167">
        <v>19900</v>
      </c>
      <c r="I227" s="160">
        <v>18598.130841121496</v>
      </c>
      <c r="J227" s="158" t="s">
        <v>896</v>
      </c>
      <c r="S227" s="168" t="s">
        <v>327</v>
      </c>
      <c r="T227" s="158" t="s">
        <v>1100</v>
      </c>
    </row>
    <row r="228" spans="1:20" x14ac:dyDescent="0.15">
      <c r="A228" s="158" t="s">
        <v>891</v>
      </c>
      <c r="B228" s="158" t="s">
        <v>894</v>
      </c>
      <c r="C228" s="158" t="s">
        <v>895</v>
      </c>
      <c r="D228" s="159" t="s">
        <v>840</v>
      </c>
      <c r="E228" s="158" t="s">
        <v>1745</v>
      </c>
      <c r="F228" s="158" t="s">
        <v>1749</v>
      </c>
      <c r="G228" s="159" t="s">
        <v>1757</v>
      </c>
      <c r="H228" s="167">
        <v>25900</v>
      </c>
      <c r="I228" s="160">
        <v>24205.607476635512</v>
      </c>
      <c r="J228" s="158" t="s">
        <v>896</v>
      </c>
      <c r="S228" s="168" t="s">
        <v>327</v>
      </c>
      <c r="T228" s="158" t="s">
        <v>1100</v>
      </c>
    </row>
    <row r="229" spans="1:20" x14ac:dyDescent="0.15">
      <c r="A229" s="158" t="s">
        <v>891</v>
      </c>
      <c r="B229" s="158" t="s">
        <v>894</v>
      </c>
      <c r="C229" s="158" t="s">
        <v>895</v>
      </c>
      <c r="D229" s="159" t="s">
        <v>840</v>
      </c>
      <c r="E229" s="158" t="s">
        <v>1111</v>
      </c>
      <c r="F229" s="158" t="s">
        <v>328</v>
      </c>
      <c r="G229" s="159" t="s">
        <v>1530</v>
      </c>
      <c r="H229" s="167">
        <v>14900</v>
      </c>
      <c r="I229" s="160">
        <v>13925.233644859813</v>
      </c>
      <c r="J229" s="158" t="s">
        <v>896</v>
      </c>
      <c r="S229" s="168" t="s">
        <v>327</v>
      </c>
      <c r="T229" s="158" t="s">
        <v>1100</v>
      </c>
    </row>
    <row r="230" spans="1:20" x14ac:dyDescent="0.15">
      <c r="A230" s="158" t="s">
        <v>891</v>
      </c>
      <c r="B230" s="158" t="s">
        <v>894</v>
      </c>
      <c r="C230" s="158" t="s">
        <v>895</v>
      </c>
      <c r="D230" s="159" t="s">
        <v>840</v>
      </c>
      <c r="E230" s="158" t="s">
        <v>1112</v>
      </c>
      <c r="F230" s="158" t="s">
        <v>748</v>
      </c>
      <c r="G230" s="159" t="s">
        <v>1531</v>
      </c>
      <c r="H230" s="167">
        <v>19900</v>
      </c>
      <c r="I230" s="160">
        <v>18598.130841121496</v>
      </c>
      <c r="J230" s="158" t="s">
        <v>896</v>
      </c>
      <c r="S230" s="168" t="s">
        <v>327</v>
      </c>
      <c r="T230" s="158" t="s">
        <v>1100</v>
      </c>
    </row>
    <row r="231" spans="1:20" x14ac:dyDescent="0.15">
      <c r="A231" s="158" t="s">
        <v>891</v>
      </c>
      <c r="B231" s="158" t="s">
        <v>894</v>
      </c>
      <c r="C231" s="158" t="s">
        <v>895</v>
      </c>
      <c r="D231" s="159" t="s">
        <v>840</v>
      </c>
      <c r="E231" s="158" t="s">
        <v>1113</v>
      </c>
      <c r="F231" s="158" t="s">
        <v>329</v>
      </c>
      <c r="G231" s="159" t="s">
        <v>1532</v>
      </c>
      <c r="H231" s="167">
        <v>16900</v>
      </c>
      <c r="I231" s="160">
        <v>15794.392523364486</v>
      </c>
      <c r="J231" s="158" t="s">
        <v>119</v>
      </c>
      <c r="S231" s="168" t="s">
        <v>30</v>
      </c>
      <c r="T231" s="158" t="s">
        <v>1100</v>
      </c>
    </row>
    <row r="232" spans="1:20" x14ac:dyDescent="0.15">
      <c r="A232" s="158" t="s">
        <v>891</v>
      </c>
      <c r="B232" s="158" t="s">
        <v>894</v>
      </c>
      <c r="C232" s="158" t="s">
        <v>895</v>
      </c>
      <c r="D232" s="159" t="s">
        <v>840</v>
      </c>
      <c r="E232" s="158" t="s">
        <v>1114</v>
      </c>
      <c r="F232" s="158" t="s">
        <v>331</v>
      </c>
      <c r="G232" s="159" t="s">
        <v>1533</v>
      </c>
      <c r="H232" s="167">
        <v>19900</v>
      </c>
      <c r="I232" s="160">
        <v>18598.130841121496</v>
      </c>
      <c r="J232" s="158" t="s">
        <v>119</v>
      </c>
      <c r="S232" s="168" t="s">
        <v>30</v>
      </c>
      <c r="T232" s="158" t="s">
        <v>1100</v>
      </c>
    </row>
    <row r="233" spans="1:20" x14ac:dyDescent="0.15">
      <c r="A233" s="158" t="s">
        <v>891</v>
      </c>
      <c r="B233" s="158" t="s">
        <v>894</v>
      </c>
      <c r="C233" s="158" t="s">
        <v>895</v>
      </c>
      <c r="D233" s="159" t="s">
        <v>840</v>
      </c>
      <c r="E233" s="158" t="s">
        <v>1115</v>
      </c>
      <c r="F233" s="158" t="s">
        <v>333</v>
      </c>
      <c r="G233" s="159" t="s">
        <v>1534</v>
      </c>
      <c r="H233" s="167">
        <v>8990</v>
      </c>
      <c r="I233" s="160">
        <v>8401.8691588785041</v>
      </c>
      <c r="J233" s="158" t="s">
        <v>896</v>
      </c>
      <c r="S233" s="168" t="s">
        <v>334</v>
      </c>
      <c r="T233" s="158" t="s">
        <v>1100</v>
      </c>
    </row>
    <row r="234" spans="1:20" x14ac:dyDescent="0.15">
      <c r="A234" s="158" t="s">
        <v>891</v>
      </c>
      <c r="B234" s="158" t="s">
        <v>894</v>
      </c>
      <c r="C234" s="158" t="s">
        <v>895</v>
      </c>
      <c r="D234" s="159" t="s">
        <v>840</v>
      </c>
      <c r="E234" s="158" t="s">
        <v>1116</v>
      </c>
      <c r="F234" s="158" t="s">
        <v>335</v>
      </c>
      <c r="G234" s="159" t="s">
        <v>1535</v>
      </c>
      <c r="H234" s="167">
        <v>11900</v>
      </c>
      <c r="I234" s="160">
        <v>11121.495327102803</v>
      </c>
      <c r="J234" s="158" t="s">
        <v>896</v>
      </c>
      <c r="S234" s="168" t="s">
        <v>334</v>
      </c>
      <c r="T234" s="158" t="s">
        <v>1100</v>
      </c>
    </row>
    <row r="235" spans="1:20" x14ac:dyDescent="0.15">
      <c r="A235" s="158" t="s">
        <v>891</v>
      </c>
      <c r="B235" s="158" t="s">
        <v>894</v>
      </c>
      <c r="C235" s="158" t="s">
        <v>895</v>
      </c>
      <c r="D235" s="159" t="s">
        <v>840</v>
      </c>
      <c r="E235" s="158" t="s">
        <v>1117</v>
      </c>
      <c r="F235" s="158" t="s">
        <v>336</v>
      </c>
      <c r="G235" s="159" t="s">
        <v>1535</v>
      </c>
      <c r="H235" s="167">
        <v>13900</v>
      </c>
      <c r="I235" s="160">
        <v>12990.654205607476</v>
      </c>
      <c r="J235" s="158" t="s">
        <v>896</v>
      </c>
      <c r="S235" s="168" t="s">
        <v>337</v>
      </c>
      <c r="T235" s="158" t="s">
        <v>1100</v>
      </c>
    </row>
    <row r="236" spans="1:20" x14ac:dyDescent="0.15">
      <c r="A236" s="158" t="s">
        <v>891</v>
      </c>
      <c r="B236" s="158" t="s">
        <v>894</v>
      </c>
      <c r="C236" s="158" t="s">
        <v>895</v>
      </c>
      <c r="D236" s="159" t="s">
        <v>840</v>
      </c>
      <c r="E236" s="158" t="s">
        <v>1118</v>
      </c>
      <c r="F236" s="158" t="s">
        <v>340</v>
      </c>
      <c r="G236" s="159" t="s">
        <v>1536</v>
      </c>
      <c r="H236" s="167">
        <v>19900</v>
      </c>
      <c r="I236" s="160">
        <v>18598.130841121496</v>
      </c>
      <c r="J236" s="158" t="s">
        <v>896</v>
      </c>
      <c r="S236" s="168" t="s">
        <v>337</v>
      </c>
      <c r="T236" s="158" t="s">
        <v>1100</v>
      </c>
    </row>
    <row r="237" spans="1:20" x14ac:dyDescent="0.15">
      <c r="A237" s="158" t="s">
        <v>891</v>
      </c>
      <c r="B237" s="158" t="s">
        <v>939</v>
      </c>
      <c r="C237" s="158" t="s">
        <v>1119</v>
      </c>
      <c r="D237" s="159" t="s">
        <v>840</v>
      </c>
      <c r="E237" s="169" t="s">
        <v>1120</v>
      </c>
      <c r="F237" s="169" t="s">
        <v>343</v>
      </c>
      <c r="G237" s="159" t="s">
        <v>1537</v>
      </c>
      <c r="H237" s="167">
        <v>980</v>
      </c>
      <c r="I237" s="160">
        <v>915.8878504672897</v>
      </c>
      <c r="S237" s="158" t="s">
        <v>1121</v>
      </c>
      <c r="T237" s="158" t="s">
        <v>87</v>
      </c>
    </row>
    <row r="238" spans="1:20" x14ac:dyDescent="0.15">
      <c r="A238" s="158" t="s">
        <v>891</v>
      </c>
      <c r="B238" s="158" t="s">
        <v>939</v>
      </c>
      <c r="C238" s="158" t="s">
        <v>1119</v>
      </c>
      <c r="D238" s="159" t="s">
        <v>840</v>
      </c>
      <c r="E238" s="169" t="s">
        <v>1122</v>
      </c>
      <c r="F238" s="169" t="s">
        <v>347</v>
      </c>
      <c r="G238" s="159" t="s">
        <v>1538</v>
      </c>
      <c r="H238" s="167">
        <v>980</v>
      </c>
      <c r="I238" s="160">
        <v>915.8878504672897</v>
      </c>
      <c r="S238" s="158" t="s">
        <v>1121</v>
      </c>
      <c r="T238" s="158" t="s">
        <v>87</v>
      </c>
    </row>
    <row r="239" spans="1:20" x14ac:dyDescent="0.15">
      <c r="A239" s="158" t="s">
        <v>891</v>
      </c>
      <c r="B239" s="158" t="s">
        <v>939</v>
      </c>
      <c r="C239" s="158" t="s">
        <v>1119</v>
      </c>
      <c r="D239" s="159" t="s">
        <v>840</v>
      </c>
      <c r="E239" s="169" t="s">
        <v>1123</v>
      </c>
      <c r="F239" s="169" t="s">
        <v>349</v>
      </c>
      <c r="G239" s="159" t="s">
        <v>1539</v>
      </c>
      <c r="H239" s="167">
        <v>980</v>
      </c>
      <c r="I239" s="160">
        <v>915.8878504672897</v>
      </c>
      <c r="S239" s="158" t="s">
        <v>1121</v>
      </c>
      <c r="T239" s="158" t="s">
        <v>87</v>
      </c>
    </row>
    <row r="240" spans="1:20" x14ac:dyDescent="0.15">
      <c r="A240" s="158" t="s">
        <v>891</v>
      </c>
      <c r="B240" s="158" t="s">
        <v>939</v>
      </c>
      <c r="C240" s="158" t="s">
        <v>1119</v>
      </c>
      <c r="D240" s="159" t="s">
        <v>840</v>
      </c>
      <c r="E240" s="169" t="s">
        <v>1124</v>
      </c>
      <c r="F240" s="169" t="s">
        <v>351</v>
      </c>
      <c r="G240" s="159" t="s">
        <v>1540</v>
      </c>
      <c r="H240" s="167">
        <v>980</v>
      </c>
      <c r="I240" s="160">
        <v>915.8878504672897</v>
      </c>
      <c r="S240" s="158" t="s">
        <v>1121</v>
      </c>
      <c r="T240" s="158" t="s">
        <v>87</v>
      </c>
    </row>
    <row r="241" spans="1:20" x14ac:dyDescent="0.15">
      <c r="A241" s="158" t="s">
        <v>891</v>
      </c>
      <c r="B241" s="158" t="s">
        <v>939</v>
      </c>
      <c r="C241" s="158" t="s">
        <v>1119</v>
      </c>
      <c r="D241" s="159" t="s">
        <v>840</v>
      </c>
      <c r="E241" s="169" t="s">
        <v>1125</v>
      </c>
      <c r="F241" s="169" t="s">
        <v>353</v>
      </c>
      <c r="G241" s="159" t="s">
        <v>1541</v>
      </c>
      <c r="H241" s="167">
        <v>980</v>
      </c>
      <c r="I241" s="160">
        <v>915.8878504672897</v>
      </c>
      <c r="S241" s="158" t="s">
        <v>1121</v>
      </c>
      <c r="T241" s="158" t="s">
        <v>87</v>
      </c>
    </row>
    <row r="242" spans="1:20" x14ac:dyDescent="0.15">
      <c r="A242" s="158" t="s">
        <v>891</v>
      </c>
      <c r="B242" s="158" t="s">
        <v>939</v>
      </c>
      <c r="C242" s="158" t="s">
        <v>1119</v>
      </c>
      <c r="D242" s="159" t="s">
        <v>840</v>
      </c>
      <c r="E242" s="169" t="s">
        <v>1126</v>
      </c>
      <c r="F242" s="169" t="s">
        <v>355</v>
      </c>
      <c r="G242" s="159" t="s">
        <v>1542</v>
      </c>
      <c r="H242" s="167">
        <v>980</v>
      </c>
      <c r="I242" s="160">
        <v>915.8878504672897</v>
      </c>
      <c r="S242" s="158" t="s">
        <v>1121</v>
      </c>
      <c r="T242" s="158" t="s">
        <v>87</v>
      </c>
    </row>
    <row r="243" spans="1:20" x14ac:dyDescent="0.15">
      <c r="A243" s="158" t="s">
        <v>891</v>
      </c>
      <c r="B243" s="158" t="s">
        <v>939</v>
      </c>
      <c r="C243" s="158" t="s">
        <v>1119</v>
      </c>
      <c r="D243" s="159" t="s">
        <v>840</v>
      </c>
      <c r="E243" s="169" t="s">
        <v>1127</v>
      </c>
      <c r="F243" s="169" t="s">
        <v>357</v>
      </c>
      <c r="G243" s="159" t="s">
        <v>1543</v>
      </c>
      <c r="H243" s="167">
        <v>980</v>
      </c>
      <c r="I243" s="160">
        <v>915.8878504672897</v>
      </c>
      <c r="S243" s="158" t="s">
        <v>1121</v>
      </c>
      <c r="T243" s="158" t="s">
        <v>87</v>
      </c>
    </row>
    <row r="244" spans="1:20" x14ac:dyDescent="0.15">
      <c r="A244" s="158" t="s">
        <v>891</v>
      </c>
      <c r="B244" s="158" t="s">
        <v>939</v>
      </c>
      <c r="C244" s="158" t="s">
        <v>1119</v>
      </c>
      <c r="D244" s="159" t="s">
        <v>840</v>
      </c>
      <c r="E244" s="169" t="s">
        <v>1128</v>
      </c>
      <c r="F244" s="169" t="s">
        <v>359</v>
      </c>
      <c r="G244" s="159" t="s">
        <v>1544</v>
      </c>
      <c r="H244" s="167">
        <v>980</v>
      </c>
      <c r="I244" s="160">
        <v>915.8878504672897</v>
      </c>
      <c r="S244" s="158" t="s">
        <v>1121</v>
      </c>
      <c r="T244" s="158" t="s">
        <v>87</v>
      </c>
    </row>
    <row r="245" spans="1:20" x14ac:dyDescent="0.15">
      <c r="A245" s="158" t="s">
        <v>891</v>
      </c>
      <c r="B245" s="158" t="s">
        <v>939</v>
      </c>
      <c r="C245" s="158" t="s">
        <v>1119</v>
      </c>
      <c r="D245" s="159" t="s">
        <v>840</v>
      </c>
      <c r="E245" s="169" t="s">
        <v>1129</v>
      </c>
      <c r="F245" s="169" t="s">
        <v>361</v>
      </c>
      <c r="G245" s="159" t="s">
        <v>1545</v>
      </c>
      <c r="H245" s="167">
        <v>1090</v>
      </c>
      <c r="I245" s="160">
        <v>1018.6915887850466</v>
      </c>
      <c r="S245" s="158" t="s">
        <v>1121</v>
      </c>
      <c r="T245" s="158" t="s">
        <v>87</v>
      </c>
    </row>
    <row r="246" spans="1:20" x14ac:dyDescent="0.15">
      <c r="A246" s="158" t="s">
        <v>891</v>
      </c>
      <c r="B246" s="158" t="s">
        <v>939</v>
      </c>
      <c r="C246" s="158" t="s">
        <v>1119</v>
      </c>
      <c r="D246" s="159" t="s">
        <v>840</v>
      </c>
      <c r="E246" s="169" t="s">
        <v>1130</v>
      </c>
      <c r="F246" s="169" t="s">
        <v>363</v>
      </c>
      <c r="G246" s="159" t="s">
        <v>1546</v>
      </c>
      <c r="H246" s="167">
        <v>1090</v>
      </c>
      <c r="I246" s="160">
        <v>1018.6915887850466</v>
      </c>
      <c r="S246" s="158" t="s">
        <v>1121</v>
      </c>
      <c r="T246" s="158" t="s">
        <v>87</v>
      </c>
    </row>
    <row r="247" spans="1:20" x14ac:dyDescent="0.15">
      <c r="A247" s="158" t="s">
        <v>891</v>
      </c>
      <c r="B247" s="158" t="s">
        <v>939</v>
      </c>
      <c r="C247" s="158" t="s">
        <v>1119</v>
      </c>
      <c r="D247" s="159" t="s">
        <v>840</v>
      </c>
      <c r="E247" s="169" t="s">
        <v>1131</v>
      </c>
      <c r="F247" s="169" t="s">
        <v>365</v>
      </c>
      <c r="G247" s="159" t="s">
        <v>1547</v>
      </c>
      <c r="H247" s="167">
        <v>1090</v>
      </c>
      <c r="I247" s="160">
        <v>1018.6915887850466</v>
      </c>
      <c r="S247" s="158" t="s">
        <v>1121</v>
      </c>
      <c r="T247" s="158" t="s">
        <v>87</v>
      </c>
    </row>
    <row r="248" spans="1:20" x14ac:dyDescent="0.15">
      <c r="A248" s="158" t="s">
        <v>891</v>
      </c>
      <c r="B248" s="158" t="s">
        <v>939</v>
      </c>
      <c r="C248" s="158" t="s">
        <v>1119</v>
      </c>
      <c r="D248" s="159" t="s">
        <v>840</v>
      </c>
      <c r="E248" s="169" t="s">
        <v>1132</v>
      </c>
      <c r="F248" s="169" t="s">
        <v>367</v>
      </c>
      <c r="G248" s="159" t="s">
        <v>1548</v>
      </c>
      <c r="H248" s="167">
        <v>980</v>
      </c>
      <c r="I248" s="160">
        <v>915.8878504672897</v>
      </c>
      <c r="S248" s="158" t="s">
        <v>1121</v>
      </c>
      <c r="T248" s="158" t="s">
        <v>87</v>
      </c>
    </row>
    <row r="249" spans="1:20" x14ac:dyDescent="0.15">
      <c r="A249" s="158" t="s">
        <v>891</v>
      </c>
      <c r="B249" s="158" t="s">
        <v>939</v>
      </c>
      <c r="C249" s="158" t="s">
        <v>1119</v>
      </c>
      <c r="D249" s="159" t="s">
        <v>840</v>
      </c>
      <c r="E249" s="169" t="s">
        <v>1133</v>
      </c>
      <c r="F249" s="169" t="s">
        <v>369</v>
      </c>
      <c r="G249" s="159" t="s">
        <v>1549</v>
      </c>
      <c r="H249" s="167">
        <v>980</v>
      </c>
      <c r="I249" s="160">
        <v>915.8878504672897</v>
      </c>
      <c r="S249" s="158" t="s">
        <v>1121</v>
      </c>
      <c r="T249" s="158" t="s">
        <v>87</v>
      </c>
    </row>
    <row r="250" spans="1:20" x14ac:dyDescent="0.15">
      <c r="A250" s="158" t="s">
        <v>891</v>
      </c>
      <c r="B250" s="158" t="s">
        <v>939</v>
      </c>
      <c r="C250" s="158" t="s">
        <v>1119</v>
      </c>
      <c r="D250" s="159" t="s">
        <v>840</v>
      </c>
      <c r="E250" s="169" t="s">
        <v>1134</v>
      </c>
      <c r="F250" s="169" t="s">
        <v>371</v>
      </c>
      <c r="G250" s="159" t="s">
        <v>1550</v>
      </c>
      <c r="H250" s="167">
        <v>1090</v>
      </c>
      <c r="I250" s="160">
        <v>1018.6915887850466</v>
      </c>
      <c r="S250" s="158" t="s">
        <v>1121</v>
      </c>
      <c r="T250" s="158" t="s">
        <v>87</v>
      </c>
    </row>
    <row r="251" spans="1:20" x14ac:dyDescent="0.15">
      <c r="A251" s="158" t="s">
        <v>891</v>
      </c>
      <c r="B251" s="158" t="s">
        <v>939</v>
      </c>
      <c r="C251" s="158" t="s">
        <v>1119</v>
      </c>
      <c r="D251" s="159" t="s">
        <v>840</v>
      </c>
      <c r="E251" s="169" t="s">
        <v>1135</v>
      </c>
      <c r="F251" s="169" t="s">
        <v>374</v>
      </c>
      <c r="G251" s="159" t="s">
        <v>1551</v>
      </c>
      <c r="H251" s="167">
        <v>870</v>
      </c>
      <c r="I251" s="160">
        <v>813.08411214953264</v>
      </c>
      <c r="S251" s="158" t="s">
        <v>375</v>
      </c>
      <c r="T251" s="158" t="s">
        <v>87</v>
      </c>
    </row>
    <row r="252" spans="1:20" x14ac:dyDescent="0.15">
      <c r="A252" s="158" t="s">
        <v>891</v>
      </c>
      <c r="B252" s="158" t="s">
        <v>939</v>
      </c>
      <c r="C252" s="158" t="s">
        <v>1119</v>
      </c>
      <c r="D252" s="159" t="s">
        <v>840</v>
      </c>
      <c r="E252" s="169" t="s">
        <v>1136</v>
      </c>
      <c r="F252" s="169" t="s">
        <v>377</v>
      </c>
      <c r="G252" s="159" t="s">
        <v>1552</v>
      </c>
      <c r="H252" s="167">
        <v>870</v>
      </c>
      <c r="I252" s="160">
        <v>813.08411214953264</v>
      </c>
      <c r="S252" s="158" t="s">
        <v>375</v>
      </c>
      <c r="T252" s="158" t="s">
        <v>87</v>
      </c>
    </row>
    <row r="253" spans="1:20" x14ac:dyDescent="0.15">
      <c r="A253" s="158" t="s">
        <v>891</v>
      </c>
      <c r="B253" s="158" t="s">
        <v>939</v>
      </c>
      <c r="C253" s="158" t="s">
        <v>1119</v>
      </c>
      <c r="D253" s="159" t="s">
        <v>840</v>
      </c>
      <c r="E253" s="169" t="s">
        <v>1137</v>
      </c>
      <c r="F253" s="169" t="s">
        <v>379</v>
      </c>
      <c r="G253" s="159" t="s">
        <v>1553</v>
      </c>
      <c r="H253" s="167">
        <v>870</v>
      </c>
      <c r="I253" s="160">
        <v>813.08411214953264</v>
      </c>
      <c r="S253" s="158" t="s">
        <v>375</v>
      </c>
      <c r="T253" s="158" t="s">
        <v>87</v>
      </c>
    </row>
    <row r="254" spans="1:20" x14ac:dyDescent="0.15">
      <c r="A254" s="158" t="s">
        <v>891</v>
      </c>
      <c r="B254" s="158" t="s">
        <v>939</v>
      </c>
      <c r="C254" s="158" t="s">
        <v>1119</v>
      </c>
      <c r="D254" s="159" t="s">
        <v>840</v>
      </c>
      <c r="E254" s="169" t="s">
        <v>1138</v>
      </c>
      <c r="F254" s="169" t="s">
        <v>381</v>
      </c>
      <c r="G254" s="159" t="s">
        <v>1554</v>
      </c>
      <c r="H254" s="167">
        <v>870</v>
      </c>
      <c r="I254" s="160">
        <v>813.08411214953264</v>
      </c>
      <c r="S254" s="158" t="s">
        <v>375</v>
      </c>
      <c r="T254" s="158" t="s">
        <v>87</v>
      </c>
    </row>
    <row r="255" spans="1:20" x14ac:dyDescent="0.15">
      <c r="A255" s="158" t="s">
        <v>891</v>
      </c>
      <c r="B255" s="158" t="s">
        <v>939</v>
      </c>
      <c r="C255" s="158" t="s">
        <v>1119</v>
      </c>
      <c r="D255" s="159" t="s">
        <v>840</v>
      </c>
      <c r="E255" s="169" t="s">
        <v>1139</v>
      </c>
      <c r="F255" s="169" t="s">
        <v>383</v>
      </c>
      <c r="G255" s="159" t="s">
        <v>1555</v>
      </c>
      <c r="H255" s="167">
        <v>870</v>
      </c>
      <c r="I255" s="160">
        <v>813.08411214953264</v>
      </c>
      <c r="S255" s="158" t="s">
        <v>375</v>
      </c>
      <c r="T255" s="158" t="s">
        <v>87</v>
      </c>
    </row>
    <row r="256" spans="1:20" x14ac:dyDescent="0.15">
      <c r="A256" s="158" t="s">
        <v>891</v>
      </c>
      <c r="B256" s="158" t="s">
        <v>939</v>
      </c>
      <c r="C256" s="158" t="s">
        <v>1119</v>
      </c>
      <c r="D256" s="159" t="s">
        <v>840</v>
      </c>
      <c r="E256" s="169" t="s">
        <v>1140</v>
      </c>
      <c r="F256" s="169" t="s">
        <v>385</v>
      </c>
      <c r="G256" s="159" t="s">
        <v>1556</v>
      </c>
      <c r="H256" s="167">
        <v>870</v>
      </c>
      <c r="I256" s="160">
        <v>813.08411214953264</v>
      </c>
      <c r="S256" s="158" t="s">
        <v>375</v>
      </c>
      <c r="T256" s="158" t="s">
        <v>87</v>
      </c>
    </row>
    <row r="257" spans="1:20" x14ac:dyDescent="0.15">
      <c r="A257" s="158" t="s">
        <v>891</v>
      </c>
      <c r="B257" s="158" t="s">
        <v>939</v>
      </c>
      <c r="C257" s="158" t="s">
        <v>1119</v>
      </c>
      <c r="D257" s="159" t="s">
        <v>840</v>
      </c>
      <c r="E257" s="169" t="s">
        <v>1141</v>
      </c>
      <c r="F257" s="169" t="s">
        <v>387</v>
      </c>
      <c r="G257" s="159" t="s">
        <v>1557</v>
      </c>
      <c r="H257" s="167">
        <v>870</v>
      </c>
      <c r="I257" s="160">
        <v>813.08411214953264</v>
      </c>
      <c r="S257" s="158" t="s">
        <v>375</v>
      </c>
      <c r="T257" s="158" t="s">
        <v>87</v>
      </c>
    </row>
    <row r="258" spans="1:20" x14ac:dyDescent="0.15">
      <c r="A258" s="158" t="s">
        <v>891</v>
      </c>
      <c r="B258" s="158" t="s">
        <v>939</v>
      </c>
      <c r="C258" s="158" t="s">
        <v>1119</v>
      </c>
      <c r="D258" s="159" t="s">
        <v>840</v>
      </c>
      <c r="E258" s="169" t="s">
        <v>1142</v>
      </c>
      <c r="F258" s="169" t="s">
        <v>389</v>
      </c>
      <c r="G258" s="159" t="s">
        <v>1558</v>
      </c>
      <c r="H258" s="167">
        <v>870</v>
      </c>
      <c r="I258" s="160">
        <v>813.08411214953264</v>
      </c>
      <c r="S258" s="158" t="s">
        <v>375</v>
      </c>
      <c r="T258" s="158" t="s">
        <v>87</v>
      </c>
    </row>
    <row r="259" spans="1:20" x14ac:dyDescent="0.15">
      <c r="A259" s="158" t="s">
        <v>891</v>
      </c>
      <c r="B259" s="158" t="s">
        <v>939</v>
      </c>
      <c r="C259" s="158" t="s">
        <v>1119</v>
      </c>
      <c r="D259" s="159" t="s">
        <v>840</v>
      </c>
      <c r="E259" s="169" t="s">
        <v>1143</v>
      </c>
      <c r="F259" s="169" t="s">
        <v>391</v>
      </c>
      <c r="G259" s="159" t="s">
        <v>1559</v>
      </c>
      <c r="H259" s="167">
        <v>870</v>
      </c>
      <c r="I259" s="160">
        <v>813.08411214953264</v>
      </c>
      <c r="S259" s="158" t="s">
        <v>375</v>
      </c>
      <c r="T259" s="158" t="s">
        <v>87</v>
      </c>
    </row>
    <row r="260" spans="1:20" x14ac:dyDescent="0.15">
      <c r="A260" s="158" t="s">
        <v>891</v>
      </c>
      <c r="B260" s="158" t="s">
        <v>939</v>
      </c>
      <c r="C260" s="158" t="s">
        <v>1119</v>
      </c>
      <c r="D260" s="159" t="s">
        <v>840</v>
      </c>
      <c r="E260" s="169" t="s">
        <v>1144</v>
      </c>
      <c r="F260" s="169" t="s">
        <v>393</v>
      </c>
      <c r="G260" s="159" t="s">
        <v>1560</v>
      </c>
      <c r="H260" s="167">
        <v>870</v>
      </c>
      <c r="I260" s="160">
        <v>813.08411214953264</v>
      </c>
      <c r="S260" s="158" t="s">
        <v>375</v>
      </c>
      <c r="T260" s="158" t="s">
        <v>87</v>
      </c>
    </row>
    <row r="261" spans="1:20" x14ac:dyDescent="0.15">
      <c r="A261" s="158" t="s">
        <v>891</v>
      </c>
      <c r="B261" s="158" t="s">
        <v>939</v>
      </c>
      <c r="C261" s="158" t="s">
        <v>1119</v>
      </c>
      <c r="D261" s="159" t="s">
        <v>840</v>
      </c>
      <c r="E261" s="169" t="s">
        <v>1145</v>
      </c>
      <c r="F261" s="169" t="s">
        <v>395</v>
      </c>
      <c r="G261" s="159" t="s">
        <v>1561</v>
      </c>
      <c r="H261" s="167">
        <v>870</v>
      </c>
      <c r="I261" s="160">
        <v>813.08411214953264</v>
      </c>
      <c r="S261" s="158" t="s">
        <v>375</v>
      </c>
      <c r="T261" s="158" t="s">
        <v>87</v>
      </c>
    </row>
    <row r="262" spans="1:20" x14ac:dyDescent="0.15">
      <c r="A262" s="158" t="s">
        <v>891</v>
      </c>
      <c r="B262" s="158" t="s">
        <v>939</v>
      </c>
      <c r="C262" s="158" t="s">
        <v>1119</v>
      </c>
      <c r="D262" s="159" t="s">
        <v>840</v>
      </c>
      <c r="E262" s="169" t="s">
        <v>1146</v>
      </c>
      <c r="F262" s="169" t="s">
        <v>397</v>
      </c>
      <c r="G262" s="159" t="s">
        <v>1562</v>
      </c>
      <c r="H262" s="167">
        <v>870</v>
      </c>
      <c r="I262" s="160">
        <v>813.08411214953264</v>
      </c>
      <c r="S262" s="158" t="s">
        <v>375</v>
      </c>
      <c r="T262" s="158" t="s">
        <v>87</v>
      </c>
    </row>
    <row r="263" spans="1:20" x14ac:dyDescent="0.15">
      <c r="A263" s="158" t="s">
        <v>891</v>
      </c>
      <c r="B263" s="158" t="s">
        <v>939</v>
      </c>
      <c r="C263" s="158" t="s">
        <v>1119</v>
      </c>
      <c r="D263" s="159" t="s">
        <v>840</v>
      </c>
      <c r="E263" s="169" t="s">
        <v>1147</v>
      </c>
      <c r="F263" s="169" t="s">
        <v>399</v>
      </c>
      <c r="G263" s="159" t="s">
        <v>1563</v>
      </c>
      <c r="H263" s="167">
        <v>870</v>
      </c>
      <c r="I263" s="160">
        <v>813.08411214953264</v>
      </c>
      <c r="S263" s="158" t="s">
        <v>375</v>
      </c>
      <c r="T263" s="158" t="s">
        <v>87</v>
      </c>
    </row>
    <row r="264" spans="1:20" x14ac:dyDescent="0.15">
      <c r="A264" s="158" t="s">
        <v>891</v>
      </c>
      <c r="B264" s="158" t="s">
        <v>939</v>
      </c>
      <c r="C264" s="158" t="s">
        <v>1119</v>
      </c>
      <c r="D264" s="159" t="s">
        <v>840</v>
      </c>
      <c r="E264" s="169" t="s">
        <v>1148</v>
      </c>
      <c r="F264" s="169" t="s">
        <v>401</v>
      </c>
      <c r="G264" s="159" t="s">
        <v>1564</v>
      </c>
      <c r="H264" s="167">
        <v>930</v>
      </c>
      <c r="I264" s="160">
        <v>869.15887850467288</v>
      </c>
      <c r="S264" s="158" t="s">
        <v>375</v>
      </c>
      <c r="T264" s="158" t="s">
        <v>87</v>
      </c>
    </row>
    <row r="265" spans="1:20" x14ac:dyDescent="0.15">
      <c r="A265" s="158" t="s">
        <v>891</v>
      </c>
      <c r="B265" s="158" t="s">
        <v>939</v>
      </c>
      <c r="C265" s="158" t="s">
        <v>1119</v>
      </c>
      <c r="D265" s="159" t="s">
        <v>840</v>
      </c>
      <c r="E265" s="169" t="s">
        <v>1149</v>
      </c>
      <c r="F265" s="169" t="s">
        <v>403</v>
      </c>
      <c r="G265" s="159" t="s">
        <v>1565</v>
      </c>
      <c r="H265" s="167">
        <v>930</v>
      </c>
      <c r="I265" s="160">
        <v>869.15887850467288</v>
      </c>
      <c r="S265" s="158" t="s">
        <v>375</v>
      </c>
      <c r="T265" s="158" t="s">
        <v>87</v>
      </c>
    </row>
    <row r="266" spans="1:20" x14ac:dyDescent="0.15">
      <c r="A266" s="158" t="s">
        <v>891</v>
      </c>
      <c r="B266" s="158" t="s">
        <v>939</v>
      </c>
      <c r="C266" s="158" t="s">
        <v>1119</v>
      </c>
      <c r="D266" s="159" t="s">
        <v>840</v>
      </c>
      <c r="E266" s="169" t="s">
        <v>1150</v>
      </c>
      <c r="F266" s="169" t="s">
        <v>405</v>
      </c>
      <c r="G266" s="159" t="s">
        <v>1566</v>
      </c>
      <c r="H266" s="167">
        <v>930</v>
      </c>
      <c r="I266" s="160">
        <v>869.15887850467288</v>
      </c>
      <c r="S266" s="158" t="s">
        <v>375</v>
      </c>
      <c r="T266" s="158" t="s">
        <v>87</v>
      </c>
    </row>
    <row r="267" spans="1:20" x14ac:dyDescent="0.15">
      <c r="A267" s="158" t="s">
        <v>891</v>
      </c>
      <c r="B267" s="158" t="s">
        <v>939</v>
      </c>
      <c r="C267" s="158" t="s">
        <v>1119</v>
      </c>
      <c r="D267" s="159" t="s">
        <v>840</v>
      </c>
      <c r="E267" s="169" t="s">
        <v>1151</v>
      </c>
      <c r="F267" s="169" t="s">
        <v>407</v>
      </c>
      <c r="G267" s="159" t="s">
        <v>1567</v>
      </c>
      <c r="H267" s="167">
        <v>720</v>
      </c>
      <c r="I267" s="160">
        <v>672.89719626168221</v>
      </c>
      <c r="S267" s="158" t="s">
        <v>375</v>
      </c>
      <c r="T267" s="158" t="s">
        <v>87</v>
      </c>
    </row>
    <row r="268" spans="1:20" x14ac:dyDescent="0.15">
      <c r="A268" s="158" t="s">
        <v>891</v>
      </c>
      <c r="B268" s="158" t="s">
        <v>939</v>
      </c>
      <c r="C268" s="158" t="s">
        <v>1119</v>
      </c>
      <c r="D268" s="159" t="s">
        <v>840</v>
      </c>
      <c r="E268" s="169" t="s">
        <v>1152</v>
      </c>
      <c r="F268" s="169" t="s">
        <v>409</v>
      </c>
      <c r="G268" s="159" t="s">
        <v>1568</v>
      </c>
      <c r="H268" s="167">
        <v>930</v>
      </c>
      <c r="I268" s="160">
        <v>869.15887850467288</v>
      </c>
      <c r="S268" s="158" t="s">
        <v>375</v>
      </c>
      <c r="T268" s="158" t="s">
        <v>87</v>
      </c>
    </row>
    <row r="269" spans="1:20" x14ac:dyDescent="0.15">
      <c r="A269" s="158" t="s">
        <v>891</v>
      </c>
      <c r="B269" s="158" t="s">
        <v>939</v>
      </c>
      <c r="C269" s="158" t="s">
        <v>1119</v>
      </c>
      <c r="D269" s="159" t="s">
        <v>840</v>
      </c>
      <c r="E269" s="169" t="s">
        <v>1153</v>
      </c>
      <c r="F269" s="169" t="s">
        <v>411</v>
      </c>
      <c r="G269" s="159" t="s">
        <v>1569</v>
      </c>
      <c r="H269" s="167">
        <v>930</v>
      </c>
      <c r="I269" s="160">
        <v>869.15887850467288</v>
      </c>
      <c r="S269" s="158" t="s">
        <v>375</v>
      </c>
      <c r="T269" s="158" t="s">
        <v>87</v>
      </c>
    </row>
    <row r="270" spans="1:20" x14ac:dyDescent="0.15">
      <c r="A270" s="158" t="s">
        <v>891</v>
      </c>
      <c r="B270" s="158" t="s">
        <v>939</v>
      </c>
      <c r="C270" s="158" t="s">
        <v>1119</v>
      </c>
      <c r="D270" s="159" t="s">
        <v>840</v>
      </c>
      <c r="E270" s="169" t="s">
        <v>1154</v>
      </c>
      <c r="F270" s="169" t="s">
        <v>413</v>
      </c>
      <c r="G270" s="159" t="s">
        <v>1570</v>
      </c>
      <c r="H270" s="167">
        <v>930</v>
      </c>
      <c r="I270" s="160">
        <v>869.15887850467288</v>
      </c>
      <c r="S270" s="158" t="s">
        <v>375</v>
      </c>
      <c r="T270" s="158" t="s">
        <v>87</v>
      </c>
    </row>
    <row r="271" spans="1:20" x14ac:dyDescent="0.15">
      <c r="A271" s="158" t="s">
        <v>891</v>
      </c>
      <c r="B271" s="158" t="s">
        <v>939</v>
      </c>
      <c r="C271" s="158" t="s">
        <v>1119</v>
      </c>
      <c r="D271" s="159" t="s">
        <v>840</v>
      </c>
      <c r="E271" s="169" t="s">
        <v>1155</v>
      </c>
      <c r="F271" s="169" t="s">
        <v>415</v>
      </c>
      <c r="G271" s="159" t="s">
        <v>1571</v>
      </c>
      <c r="H271" s="167">
        <v>930</v>
      </c>
      <c r="I271" s="160">
        <v>869.15887850467288</v>
      </c>
      <c r="S271" s="158" t="s">
        <v>375</v>
      </c>
      <c r="T271" s="158" t="s">
        <v>87</v>
      </c>
    </row>
    <row r="272" spans="1:20" x14ac:dyDescent="0.15">
      <c r="A272" s="158" t="s">
        <v>891</v>
      </c>
      <c r="B272" s="158" t="s">
        <v>939</v>
      </c>
      <c r="C272" s="158" t="s">
        <v>1119</v>
      </c>
      <c r="D272" s="159" t="s">
        <v>840</v>
      </c>
      <c r="E272" s="169" t="s">
        <v>1156</v>
      </c>
      <c r="F272" s="169" t="s">
        <v>417</v>
      </c>
      <c r="G272" s="159" t="s">
        <v>1572</v>
      </c>
      <c r="H272" s="167">
        <v>720</v>
      </c>
      <c r="I272" s="160">
        <v>672.89719626168221</v>
      </c>
      <c r="S272" s="158" t="s">
        <v>375</v>
      </c>
      <c r="T272" s="158" t="s">
        <v>87</v>
      </c>
    </row>
    <row r="273" spans="1:20" x14ac:dyDescent="0.15">
      <c r="A273" s="158" t="s">
        <v>891</v>
      </c>
      <c r="B273" s="158" t="s">
        <v>939</v>
      </c>
      <c r="C273" s="158" t="s">
        <v>1119</v>
      </c>
      <c r="D273" s="159" t="s">
        <v>840</v>
      </c>
      <c r="E273" s="169" t="s">
        <v>1157</v>
      </c>
      <c r="F273" s="169" t="s">
        <v>419</v>
      </c>
      <c r="G273" s="159" t="s">
        <v>1573</v>
      </c>
      <c r="H273" s="167">
        <v>720</v>
      </c>
      <c r="I273" s="160">
        <v>672.89719626168221</v>
      </c>
      <c r="S273" s="158" t="s">
        <v>375</v>
      </c>
      <c r="T273" s="158" t="s">
        <v>87</v>
      </c>
    </row>
    <row r="274" spans="1:20" x14ac:dyDescent="0.15">
      <c r="A274" s="158" t="s">
        <v>891</v>
      </c>
      <c r="B274" s="158" t="s">
        <v>939</v>
      </c>
      <c r="C274" s="158" t="s">
        <v>1119</v>
      </c>
      <c r="D274" s="159" t="s">
        <v>840</v>
      </c>
      <c r="E274" s="169" t="s">
        <v>1158</v>
      </c>
      <c r="F274" s="169" t="s">
        <v>421</v>
      </c>
      <c r="G274" s="159" t="s">
        <v>1574</v>
      </c>
      <c r="H274" s="167">
        <v>720</v>
      </c>
      <c r="I274" s="160">
        <v>672.89719626168221</v>
      </c>
      <c r="S274" s="158" t="s">
        <v>375</v>
      </c>
      <c r="T274" s="158" t="s">
        <v>87</v>
      </c>
    </row>
    <row r="275" spans="1:20" x14ac:dyDescent="0.15">
      <c r="A275" s="158" t="s">
        <v>891</v>
      </c>
      <c r="B275" s="158" t="s">
        <v>939</v>
      </c>
      <c r="C275" s="158" t="s">
        <v>1119</v>
      </c>
      <c r="D275" s="159" t="s">
        <v>840</v>
      </c>
      <c r="E275" s="169" t="s">
        <v>1159</v>
      </c>
      <c r="F275" s="169" t="s">
        <v>424</v>
      </c>
      <c r="G275" s="159" t="s">
        <v>1575</v>
      </c>
      <c r="H275" s="167">
        <v>720</v>
      </c>
      <c r="I275" s="160">
        <v>672.89719626168221</v>
      </c>
      <c r="S275" s="158" t="s">
        <v>425</v>
      </c>
      <c r="T275" s="158" t="s">
        <v>87</v>
      </c>
    </row>
    <row r="276" spans="1:20" x14ac:dyDescent="0.15">
      <c r="A276" s="158" t="s">
        <v>891</v>
      </c>
      <c r="B276" s="158" t="s">
        <v>939</v>
      </c>
      <c r="C276" s="158" t="s">
        <v>1119</v>
      </c>
      <c r="D276" s="159" t="s">
        <v>840</v>
      </c>
      <c r="E276" s="169" t="s">
        <v>1160</v>
      </c>
      <c r="F276" s="169" t="s">
        <v>427</v>
      </c>
      <c r="G276" s="159" t="s">
        <v>1576</v>
      </c>
      <c r="H276" s="167">
        <v>720</v>
      </c>
      <c r="I276" s="160">
        <v>672.89719626168221</v>
      </c>
      <c r="S276" s="158" t="s">
        <v>425</v>
      </c>
      <c r="T276" s="158" t="s">
        <v>87</v>
      </c>
    </row>
    <row r="277" spans="1:20" x14ac:dyDescent="0.15">
      <c r="A277" s="158" t="s">
        <v>891</v>
      </c>
      <c r="B277" s="158" t="s">
        <v>939</v>
      </c>
      <c r="C277" s="158" t="s">
        <v>1119</v>
      </c>
      <c r="D277" s="159" t="s">
        <v>840</v>
      </c>
      <c r="E277" s="169" t="s">
        <v>1161</v>
      </c>
      <c r="F277" s="169" t="s">
        <v>429</v>
      </c>
      <c r="G277" s="159" t="s">
        <v>1577</v>
      </c>
      <c r="H277" s="167">
        <v>720</v>
      </c>
      <c r="I277" s="160">
        <v>672.89719626168221</v>
      </c>
      <c r="S277" s="158" t="s">
        <v>425</v>
      </c>
      <c r="T277" s="158" t="s">
        <v>87</v>
      </c>
    </row>
    <row r="278" spans="1:20" x14ac:dyDescent="0.15">
      <c r="A278" s="158" t="s">
        <v>891</v>
      </c>
      <c r="B278" s="158" t="s">
        <v>939</v>
      </c>
      <c r="C278" s="158" t="s">
        <v>1119</v>
      </c>
      <c r="D278" s="159" t="s">
        <v>840</v>
      </c>
      <c r="E278" s="169" t="s">
        <v>1162</v>
      </c>
      <c r="F278" s="169" t="s">
        <v>430</v>
      </c>
      <c r="G278" s="159" t="s">
        <v>1578</v>
      </c>
      <c r="H278" s="167">
        <v>720</v>
      </c>
      <c r="I278" s="160">
        <v>672.89719626168221</v>
      </c>
      <c r="S278" s="158" t="s">
        <v>425</v>
      </c>
      <c r="T278" s="158" t="s">
        <v>87</v>
      </c>
    </row>
    <row r="279" spans="1:20" x14ac:dyDescent="0.15">
      <c r="A279" s="158" t="s">
        <v>891</v>
      </c>
      <c r="B279" s="158" t="s">
        <v>939</v>
      </c>
      <c r="C279" s="158" t="s">
        <v>1119</v>
      </c>
      <c r="D279" s="159" t="s">
        <v>840</v>
      </c>
      <c r="E279" s="169" t="s">
        <v>1163</v>
      </c>
      <c r="F279" s="169" t="s">
        <v>431</v>
      </c>
      <c r="G279" s="159" t="s">
        <v>1579</v>
      </c>
      <c r="H279" s="167">
        <v>720</v>
      </c>
      <c r="I279" s="160">
        <v>672.89719626168221</v>
      </c>
      <c r="S279" s="158" t="s">
        <v>425</v>
      </c>
      <c r="T279" s="158" t="s">
        <v>87</v>
      </c>
    </row>
    <row r="280" spans="1:20" x14ac:dyDescent="0.15">
      <c r="A280" s="158" t="s">
        <v>891</v>
      </c>
      <c r="B280" s="158" t="s">
        <v>939</v>
      </c>
      <c r="C280" s="158" t="s">
        <v>1119</v>
      </c>
      <c r="D280" s="159" t="s">
        <v>840</v>
      </c>
      <c r="E280" s="169" t="s">
        <v>1164</v>
      </c>
      <c r="F280" s="169" t="s">
        <v>432</v>
      </c>
      <c r="G280" s="159" t="s">
        <v>1580</v>
      </c>
      <c r="H280" s="167">
        <v>720</v>
      </c>
      <c r="I280" s="160">
        <v>672.89719626168221</v>
      </c>
      <c r="S280" s="158" t="s">
        <v>425</v>
      </c>
      <c r="T280" s="158" t="s">
        <v>87</v>
      </c>
    </row>
    <row r="281" spans="1:20" x14ac:dyDescent="0.15">
      <c r="A281" s="158" t="s">
        <v>891</v>
      </c>
      <c r="B281" s="158" t="s">
        <v>939</v>
      </c>
      <c r="C281" s="158" t="s">
        <v>1119</v>
      </c>
      <c r="D281" s="159" t="s">
        <v>840</v>
      </c>
      <c r="E281" s="169" t="s">
        <v>1165</v>
      </c>
      <c r="F281" s="169" t="s">
        <v>433</v>
      </c>
      <c r="G281" s="159" t="s">
        <v>1581</v>
      </c>
      <c r="H281" s="167">
        <v>720</v>
      </c>
      <c r="I281" s="160">
        <v>672.89719626168221</v>
      </c>
      <c r="S281" s="158" t="s">
        <v>425</v>
      </c>
      <c r="T281" s="158" t="s">
        <v>87</v>
      </c>
    </row>
    <row r="282" spans="1:20" x14ac:dyDescent="0.15">
      <c r="A282" s="158" t="s">
        <v>891</v>
      </c>
      <c r="B282" s="158" t="s">
        <v>939</v>
      </c>
      <c r="C282" s="158" t="s">
        <v>1119</v>
      </c>
      <c r="D282" s="159" t="s">
        <v>840</v>
      </c>
      <c r="E282" s="169" t="s">
        <v>1166</v>
      </c>
      <c r="F282" s="169" t="s">
        <v>435</v>
      </c>
      <c r="G282" s="159" t="s">
        <v>1582</v>
      </c>
      <c r="H282" s="167">
        <v>720</v>
      </c>
      <c r="I282" s="160">
        <v>672.89719626168221</v>
      </c>
      <c r="S282" s="158" t="s">
        <v>425</v>
      </c>
      <c r="T282" s="158" t="s">
        <v>87</v>
      </c>
    </row>
    <row r="283" spans="1:20" x14ac:dyDescent="0.15">
      <c r="A283" s="158" t="s">
        <v>891</v>
      </c>
      <c r="B283" s="158" t="s">
        <v>939</v>
      </c>
      <c r="C283" s="158" t="s">
        <v>1119</v>
      </c>
      <c r="D283" s="159" t="s">
        <v>840</v>
      </c>
      <c r="E283" s="169" t="s">
        <v>1167</v>
      </c>
      <c r="F283" s="169" t="s">
        <v>437</v>
      </c>
      <c r="G283" s="159" t="s">
        <v>1583</v>
      </c>
      <c r="H283" s="167">
        <v>720</v>
      </c>
      <c r="I283" s="160">
        <v>672.89719626168221</v>
      </c>
      <c r="S283" s="158" t="s">
        <v>425</v>
      </c>
      <c r="T283" s="158" t="s">
        <v>87</v>
      </c>
    </row>
    <row r="284" spans="1:20" x14ac:dyDescent="0.15">
      <c r="A284" s="158" t="s">
        <v>891</v>
      </c>
      <c r="B284" s="158" t="s">
        <v>939</v>
      </c>
      <c r="C284" s="158" t="s">
        <v>1119</v>
      </c>
      <c r="D284" s="159" t="s">
        <v>840</v>
      </c>
      <c r="E284" s="169" t="s">
        <v>1168</v>
      </c>
      <c r="F284" s="169" t="s">
        <v>438</v>
      </c>
      <c r="G284" s="159" t="s">
        <v>1584</v>
      </c>
      <c r="H284" s="167">
        <v>720</v>
      </c>
      <c r="I284" s="160">
        <v>672.89719626168221</v>
      </c>
      <c r="S284" s="158" t="s">
        <v>425</v>
      </c>
      <c r="T284" s="158" t="s">
        <v>87</v>
      </c>
    </row>
    <row r="285" spans="1:20" x14ac:dyDescent="0.15">
      <c r="A285" s="158" t="s">
        <v>891</v>
      </c>
      <c r="B285" s="158" t="s">
        <v>939</v>
      </c>
      <c r="C285" s="158" t="s">
        <v>1119</v>
      </c>
      <c r="D285" s="159" t="s">
        <v>840</v>
      </c>
      <c r="E285" s="169" t="s">
        <v>1169</v>
      </c>
      <c r="F285" s="169" t="s">
        <v>440</v>
      </c>
      <c r="G285" s="159" t="s">
        <v>1585</v>
      </c>
      <c r="H285" s="167">
        <v>720</v>
      </c>
      <c r="I285" s="160">
        <v>672.89719626168221</v>
      </c>
      <c r="S285" s="158" t="s">
        <v>425</v>
      </c>
      <c r="T285" s="158" t="s">
        <v>87</v>
      </c>
    </row>
    <row r="286" spans="1:20" x14ac:dyDescent="0.15">
      <c r="A286" s="158" t="s">
        <v>891</v>
      </c>
      <c r="B286" s="158" t="s">
        <v>939</v>
      </c>
      <c r="C286" s="158" t="s">
        <v>1119</v>
      </c>
      <c r="D286" s="159" t="s">
        <v>840</v>
      </c>
      <c r="E286" s="169" t="s">
        <v>1170</v>
      </c>
      <c r="F286" s="169" t="s">
        <v>442</v>
      </c>
      <c r="G286" s="159" t="s">
        <v>1586</v>
      </c>
      <c r="H286" s="167">
        <v>870</v>
      </c>
      <c r="I286" s="160">
        <v>813.08411214953264</v>
      </c>
      <c r="S286" s="158" t="s">
        <v>425</v>
      </c>
      <c r="T286" s="158" t="s">
        <v>87</v>
      </c>
    </row>
    <row r="287" spans="1:20" x14ac:dyDescent="0.15">
      <c r="A287" s="158" t="s">
        <v>891</v>
      </c>
      <c r="B287" s="158" t="s">
        <v>939</v>
      </c>
      <c r="C287" s="158" t="s">
        <v>1119</v>
      </c>
      <c r="D287" s="159" t="s">
        <v>840</v>
      </c>
      <c r="E287" s="169" t="s">
        <v>1171</v>
      </c>
      <c r="F287" s="169" t="s">
        <v>443</v>
      </c>
      <c r="G287" s="159" t="s">
        <v>1587</v>
      </c>
      <c r="H287" s="167">
        <v>870</v>
      </c>
      <c r="I287" s="160">
        <v>813.08411214953264</v>
      </c>
      <c r="S287" s="158" t="s">
        <v>425</v>
      </c>
      <c r="T287" s="158" t="s">
        <v>87</v>
      </c>
    </row>
    <row r="288" spans="1:20" x14ac:dyDescent="0.15">
      <c r="A288" s="158" t="s">
        <v>891</v>
      </c>
      <c r="B288" s="158" t="s">
        <v>939</v>
      </c>
      <c r="C288" s="158" t="s">
        <v>1119</v>
      </c>
      <c r="D288" s="159" t="s">
        <v>840</v>
      </c>
      <c r="E288" s="169" t="s">
        <v>1172</v>
      </c>
      <c r="F288" s="169" t="s">
        <v>444</v>
      </c>
      <c r="G288" s="159" t="s">
        <v>1588</v>
      </c>
      <c r="H288" s="167">
        <v>870</v>
      </c>
      <c r="I288" s="160">
        <v>813.08411214953264</v>
      </c>
      <c r="S288" s="158" t="s">
        <v>425</v>
      </c>
      <c r="T288" s="158" t="s">
        <v>87</v>
      </c>
    </row>
    <row r="289" spans="1:20" x14ac:dyDescent="0.15">
      <c r="A289" s="158" t="s">
        <v>891</v>
      </c>
      <c r="B289" s="158" t="s">
        <v>939</v>
      </c>
      <c r="C289" s="158" t="s">
        <v>1119</v>
      </c>
      <c r="D289" s="159" t="s">
        <v>840</v>
      </c>
      <c r="E289" s="169" t="s">
        <v>1173</v>
      </c>
      <c r="F289" s="169" t="s">
        <v>445</v>
      </c>
      <c r="G289" s="159" t="s">
        <v>1589</v>
      </c>
      <c r="H289" s="167">
        <v>600</v>
      </c>
      <c r="I289" s="160">
        <v>560.74766355140184</v>
      </c>
      <c r="S289" s="158" t="s">
        <v>425</v>
      </c>
      <c r="T289" s="158" t="s">
        <v>87</v>
      </c>
    </row>
    <row r="290" spans="1:20" x14ac:dyDescent="0.15">
      <c r="A290" s="158" t="s">
        <v>891</v>
      </c>
      <c r="B290" s="158" t="s">
        <v>939</v>
      </c>
      <c r="C290" s="158" t="s">
        <v>1119</v>
      </c>
      <c r="D290" s="159" t="s">
        <v>840</v>
      </c>
      <c r="E290" s="169" t="s">
        <v>1174</v>
      </c>
      <c r="F290" s="169" t="s">
        <v>446</v>
      </c>
      <c r="G290" s="159" t="s">
        <v>1590</v>
      </c>
      <c r="H290" s="167">
        <v>870</v>
      </c>
      <c r="I290" s="160">
        <v>813.08411214953264</v>
      </c>
      <c r="S290" s="158" t="s">
        <v>425</v>
      </c>
      <c r="T290" s="158" t="s">
        <v>87</v>
      </c>
    </row>
    <row r="291" spans="1:20" x14ac:dyDescent="0.15">
      <c r="A291" s="158" t="s">
        <v>891</v>
      </c>
      <c r="B291" s="158" t="s">
        <v>939</v>
      </c>
      <c r="C291" s="158" t="s">
        <v>1119</v>
      </c>
      <c r="D291" s="159" t="s">
        <v>840</v>
      </c>
      <c r="E291" s="169" t="s">
        <v>1175</v>
      </c>
      <c r="F291" s="169" t="s">
        <v>447</v>
      </c>
      <c r="G291" s="159" t="s">
        <v>1591</v>
      </c>
      <c r="H291" s="167">
        <v>870</v>
      </c>
      <c r="I291" s="160">
        <v>813.08411214953264</v>
      </c>
      <c r="S291" s="158" t="s">
        <v>425</v>
      </c>
      <c r="T291" s="158" t="s">
        <v>87</v>
      </c>
    </row>
    <row r="292" spans="1:20" x14ac:dyDescent="0.15">
      <c r="A292" s="158" t="s">
        <v>891</v>
      </c>
      <c r="B292" s="158" t="s">
        <v>939</v>
      </c>
      <c r="C292" s="158" t="s">
        <v>1119</v>
      </c>
      <c r="D292" s="159" t="s">
        <v>840</v>
      </c>
      <c r="E292" s="169" t="s">
        <v>1176</v>
      </c>
      <c r="F292" s="169" t="s">
        <v>448</v>
      </c>
      <c r="G292" s="159" t="s">
        <v>1592</v>
      </c>
      <c r="H292" s="167">
        <v>870</v>
      </c>
      <c r="I292" s="160">
        <v>813.08411214953264</v>
      </c>
      <c r="S292" s="158" t="s">
        <v>425</v>
      </c>
      <c r="T292" s="158" t="s">
        <v>87</v>
      </c>
    </row>
    <row r="293" spans="1:20" x14ac:dyDescent="0.15">
      <c r="A293" s="158" t="s">
        <v>891</v>
      </c>
      <c r="B293" s="158" t="s">
        <v>939</v>
      </c>
      <c r="C293" s="158" t="s">
        <v>1119</v>
      </c>
      <c r="D293" s="159" t="s">
        <v>840</v>
      </c>
      <c r="E293" s="169" t="s">
        <v>1177</v>
      </c>
      <c r="F293" s="169" t="s">
        <v>449</v>
      </c>
      <c r="G293" s="159" t="s">
        <v>1593</v>
      </c>
      <c r="H293" s="167">
        <v>870</v>
      </c>
      <c r="I293" s="160">
        <v>813.08411214953264</v>
      </c>
      <c r="S293" s="158" t="s">
        <v>425</v>
      </c>
      <c r="T293" s="158" t="s">
        <v>87</v>
      </c>
    </row>
    <row r="294" spans="1:20" x14ac:dyDescent="0.15">
      <c r="A294" s="158" t="s">
        <v>891</v>
      </c>
      <c r="B294" s="158" t="s">
        <v>939</v>
      </c>
      <c r="C294" s="158" t="s">
        <v>1119</v>
      </c>
      <c r="D294" s="159" t="s">
        <v>840</v>
      </c>
      <c r="E294" s="169" t="s">
        <v>1178</v>
      </c>
      <c r="F294" s="169" t="s">
        <v>450</v>
      </c>
      <c r="G294" s="159" t="s">
        <v>1594</v>
      </c>
      <c r="H294" s="167">
        <v>1090</v>
      </c>
      <c r="I294" s="160">
        <v>1018.6915887850466</v>
      </c>
      <c r="S294" s="158" t="s">
        <v>425</v>
      </c>
      <c r="T294" s="158" t="s">
        <v>87</v>
      </c>
    </row>
    <row r="295" spans="1:20" x14ac:dyDescent="0.15">
      <c r="A295" s="158" t="s">
        <v>891</v>
      </c>
      <c r="B295" s="158" t="s">
        <v>939</v>
      </c>
      <c r="C295" s="158" t="s">
        <v>1119</v>
      </c>
      <c r="D295" s="159" t="s">
        <v>840</v>
      </c>
      <c r="E295" s="169" t="s">
        <v>1179</v>
      </c>
      <c r="F295" s="169" t="s">
        <v>453</v>
      </c>
      <c r="G295" s="159" t="s">
        <v>1595</v>
      </c>
      <c r="H295" s="167">
        <v>600</v>
      </c>
      <c r="I295" s="160">
        <v>560.74766355140184</v>
      </c>
      <c r="S295" s="158" t="s">
        <v>454</v>
      </c>
      <c r="T295" s="158" t="s">
        <v>87</v>
      </c>
    </row>
    <row r="296" spans="1:20" x14ac:dyDescent="0.15">
      <c r="A296" s="158" t="s">
        <v>891</v>
      </c>
      <c r="B296" s="158" t="s">
        <v>939</v>
      </c>
      <c r="C296" s="158" t="s">
        <v>1119</v>
      </c>
      <c r="D296" s="159" t="s">
        <v>840</v>
      </c>
      <c r="E296" s="169" t="s">
        <v>1180</v>
      </c>
      <c r="F296" s="169" t="s">
        <v>455</v>
      </c>
      <c r="G296" s="159" t="s">
        <v>1596</v>
      </c>
      <c r="H296" s="167">
        <v>600</v>
      </c>
      <c r="I296" s="160">
        <v>560.74766355140184</v>
      </c>
      <c r="S296" s="158" t="s">
        <v>454</v>
      </c>
      <c r="T296" s="158" t="s">
        <v>87</v>
      </c>
    </row>
    <row r="297" spans="1:20" x14ac:dyDescent="0.15">
      <c r="A297" s="158" t="s">
        <v>891</v>
      </c>
      <c r="B297" s="158" t="s">
        <v>939</v>
      </c>
      <c r="C297" s="158" t="s">
        <v>1119</v>
      </c>
      <c r="D297" s="159" t="s">
        <v>840</v>
      </c>
      <c r="E297" s="169" t="s">
        <v>1181</v>
      </c>
      <c r="F297" s="169" t="s">
        <v>457</v>
      </c>
      <c r="G297" s="159" t="s">
        <v>1597</v>
      </c>
      <c r="H297" s="167">
        <v>600</v>
      </c>
      <c r="I297" s="160">
        <v>560.74766355140184</v>
      </c>
      <c r="S297" s="158" t="s">
        <v>454</v>
      </c>
      <c r="T297" s="158" t="s">
        <v>87</v>
      </c>
    </row>
    <row r="298" spans="1:20" x14ac:dyDescent="0.15">
      <c r="A298" s="158" t="s">
        <v>891</v>
      </c>
      <c r="B298" s="158" t="s">
        <v>939</v>
      </c>
      <c r="C298" s="158" t="s">
        <v>1119</v>
      </c>
      <c r="D298" s="159" t="s">
        <v>840</v>
      </c>
      <c r="E298" s="169" t="s">
        <v>1182</v>
      </c>
      <c r="F298" s="169" t="s">
        <v>459</v>
      </c>
      <c r="G298" s="159" t="s">
        <v>1598</v>
      </c>
      <c r="H298" s="167">
        <v>600</v>
      </c>
      <c r="I298" s="160">
        <v>560.74766355140184</v>
      </c>
      <c r="S298" s="158" t="s">
        <v>454</v>
      </c>
      <c r="T298" s="158" t="s">
        <v>87</v>
      </c>
    </row>
    <row r="299" spans="1:20" x14ac:dyDescent="0.15">
      <c r="A299" s="158" t="s">
        <v>891</v>
      </c>
      <c r="B299" s="158" t="s">
        <v>939</v>
      </c>
      <c r="C299" s="158" t="s">
        <v>1119</v>
      </c>
      <c r="D299" s="159" t="s">
        <v>840</v>
      </c>
      <c r="E299" s="169" t="s">
        <v>1183</v>
      </c>
      <c r="F299" s="169" t="s">
        <v>461</v>
      </c>
      <c r="G299" s="159" t="s">
        <v>1599</v>
      </c>
      <c r="H299" s="167">
        <v>600</v>
      </c>
      <c r="I299" s="160">
        <v>560.74766355140184</v>
      </c>
      <c r="S299" s="158" t="s">
        <v>454</v>
      </c>
      <c r="T299" s="158" t="s">
        <v>87</v>
      </c>
    </row>
    <row r="300" spans="1:20" x14ac:dyDescent="0.15">
      <c r="A300" s="158" t="s">
        <v>891</v>
      </c>
      <c r="B300" s="158" t="s">
        <v>939</v>
      </c>
      <c r="C300" s="158" t="s">
        <v>1119</v>
      </c>
      <c r="D300" s="159" t="s">
        <v>840</v>
      </c>
      <c r="E300" s="169" t="s">
        <v>1184</v>
      </c>
      <c r="F300" s="169" t="s">
        <v>462</v>
      </c>
      <c r="G300" s="159" t="s">
        <v>1600</v>
      </c>
      <c r="H300" s="167">
        <v>600</v>
      </c>
      <c r="I300" s="160">
        <v>560.74766355140184</v>
      </c>
      <c r="S300" s="158" t="s">
        <v>454</v>
      </c>
      <c r="T300" s="158" t="s">
        <v>87</v>
      </c>
    </row>
    <row r="301" spans="1:20" x14ac:dyDescent="0.15">
      <c r="A301" s="158" t="s">
        <v>891</v>
      </c>
      <c r="B301" s="158" t="s">
        <v>939</v>
      </c>
      <c r="C301" s="158" t="s">
        <v>1119</v>
      </c>
      <c r="D301" s="159" t="s">
        <v>840</v>
      </c>
      <c r="E301" s="169" t="s">
        <v>1185</v>
      </c>
      <c r="F301" s="169" t="s">
        <v>463</v>
      </c>
      <c r="G301" s="159" t="s">
        <v>1601</v>
      </c>
      <c r="H301" s="167">
        <v>600</v>
      </c>
      <c r="I301" s="160">
        <v>560.74766355140184</v>
      </c>
      <c r="S301" s="158" t="s">
        <v>454</v>
      </c>
      <c r="T301" s="158" t="s">
        <v>87</v>
      </c>
    </row>
    <row r="302" spans="1:20" x14ac:dyDescent="0.15">
      <c r="A302" s="158" t="s">
        <v>891</v>
      </c>
      <c r="B302" s="158" t="s">
        <v>939</v>
      </c>
      <c r="C302" s="158" t="s">
        <v>1119</v>
      </c>
      <c r="D302" s="159" t="s">
        <v>840</v>
      </c>
      <c r="E302" s="169" t="s">
        <v>1186</v>
      </c>
      <c r="F302" s="169" t="s">
        <v>464</v>
      </c>
      <c r="G302" s="159" t="s">
        <v>1602</v>
      </c>
      <c r="H302" s="167">
        <v>600</v>
      </c>
      <c r="I302" s="160">
        <v>560.74766355140184</v>
      </c>
      <c r="S302" s="158" t="s">
        <v>454</v>
      </c>
      <c r="T302" s="158" t="s">
        <v>87</v>
      </c>
    </row>
    <row r="303" spans="1:20" x14ac:dyDescent="0.15">
      <c r="A303" s="158" t="s">
        <v>891</v>
      </c>
      <c r="B303" s="158" t="s">
        <v>939</v>
      </c>
      <c r="C303" s="158" t="s">
        <v>1119</v>
      </c>
      <c r="D303" s="159" t="s">
        <v>840</v>
      </c>
      <c r="E303" s="169" t="s">
        <v>1187</v>
      </c>
      <c r="F303" s="169" t="s">
        <v>465</v>
      </c>
      <c r="G303" s="159" t="s">
        <v>1603</v>
      </c>
      <c r="H303" s="167">
        <v>600</v>
      </c>
      <c r="I303" s="160">
        <v>560.74766355140184</v>
      </c>
      <c r="S303" s="158" t="s">
        <v>454</v>
      </c>
      <c r="T303" s="158" t="s">
        <v>87</v>
      </c>
    </row>
    <row r="304" spans="1:20" x14ac:dyDescent="0.15">
      <c r="A304" s="158" t="s">
        <v>891</v>
      </c>
      <c r="B304" s="158" t="s">
        <v>939</v>
      </c>
      <c r="C304" s="158" t="s">
        <v>1119</v>
      </c>
      <c r="D304" s="159" t="s">
        <v>840</v>
      </c>
      <c r="E304" s="169" t="s">
        <v>1188</v>
      </c>
      <c r="F304" s="169" t="s">
        <v>466</v>
      </c>
      <c r="G304" s="159" t="s">
        <v>1604</v>
      </c>
      <c r="H304" s="167">
        <v>600</v>
      </c>
      <c r="I304" s="160">
        <v>560.74766355140184</v>
      </c>
      <c r="S304" s="158" t="s">
        <v>454</v>
      </c>
      <c r="T304" s="158" t="s">
        <v>87</v>
      </c>
    </row>
    <row r="305" spans="1:20" x14ac:dyDescent="0.15">
      <c r="A305" s="158" t="s">
        <v>891</v>
      </c>
      <c r="B305" s="158" t="s">
        <v>939</v>
      </c>
      <c r="C305" s="158" t="s">
        <v>1119</v>
      </c>
      <c r="D305" s="159" t="s">
        <v>840</v>
      </c>
      <c r="E305" s="169" t="s">
        <v>1189</v>
      </c>
      <c r="F305" s="169" t="s">
        <v>467</v>
      </c>
      <c r="G305" s="159" t="s">
        <v>1605</v>
      </c>
      <c r="H305" s="167">
        <v>600</v>
      </c>
      <c r="I305" s="160">
        <v>560.74766355140184</v>
      </c>
      <c r="S305" s="158" t="s">
        <v>454</v>
      </c>
      <c r="T305" s="158" t="s">
        <v>87</v>
      </c>
    </row>
    <row r="306" spans="1:20" x14ac:dyDescent="0.15">
      <c r="A306" s="158" t="s">
        <v>891</v>
      </c>
      <c r="B306" s="158" t="s">
        <v>939</v>
      </c>
      <c r="C306" s="158" t="s">
        <v>1119</v>
      </c>
      <c r="D306" s="159" t="s">
        <v>840</v>
      </c>
      <c r="E306" s="169" t="s">
        <v>1190</v>
      </c>
      <c r="F306" s="169" t="s">
        <v>469</v>
      </c>
      <c r="G306" s="159" t="s">
        <v>1606</v>
      </c>
      <c r="H306" s="167">
        <v>600</v>
      </c>
      <c r="I306" s="160">
        <v>560.74766355140184</v>
      </c>
      <c r="S306" s="158" t="s">
        <v>454</v>
      </c>
      <c r="T306" s="158" t="s">
        <v>87</v>
      </c>
    </row>
    <row r="307" spans="1:20" x14ac:dyDescent="0.15">
      <c r="A307" s="158" t="s">
        <v>891</v>
      </c>
      <c r="B307" s="158" t="s">
        <v>939</v>
      </c>
      <c r="C307" s="158" t="s">
        <v>1119</v>
      </c>
      <c r="D307" s="159" t="s">
        <v>840</v>
      </c>
      <c r="E307" s="169" t="s">
        <v>1191</v>
      </c>
      <c r="F307" s="169" t="s">
        <v>470</v>
      </c>
      <c r="G307" s="159" t="s">
        <v>1607</v>
      </c>
      <c r="H307" s="167">
        <v>600</v>
      </c>
      <c r="I307" s="160">
        <v>560.74766355140184</v>
      </c>
      <c r="S307" s="158" t="s">
        <v>454</v>
      </c>
      <c r="T307" s="158" t="s">
        <v>87</v>
      </c>
    </row>
    <row r="308" spans="1:20" x14ac:dyDescent="0.15">
      <c r="A308" s="158" t="s">
        <v>891</v>
      </c>
      <c r="B308" s="158" t="s">
        <v>939</v>
      </c>
      <c r="C308" s="158" t="s">
        <v>1119</v>
      </c>
      <c r="D308" s="159" t="s">
        <v>840</v>
      </c>
      <c r="E308" s="169" t="s">
        <v>1192</v>
      </c>
      <c r="F308" s="169" t="s">
        <v>472</v>
      </c>
      <c r="G308" s="159" t="s">
        <v>1608</v>
      </c>
      <c r="H308" s="167">
        <v>600</v>
      </c>
      <c r="I308" s="160">
        <v>560.74766355140184</v>
      </c>
      <c r="S308" s="158" t="s">
        <v>454</v>
      </c>
      <c r="T308" s="158" t="s">
        <v>87</v>
      </c>
    </row>
    <row r="309" spans="1:20" x14ac:dyDescent="0.15">
      <c r="A309" s="158" t="s">
        <v>891</v>
      </c>
      <c r="B309" s="158" t="s">
        <v>939</v>
      </c>
      <c r="C309" s="158" t="s">
        <v>1119</v>
      </c>
      <c r="D309" s="159" t="s">
        <v>840</v>
      </c>
      <c r="E309" s="169" t="s">
        <v>1193</v>
      </c>
      <c r="F309" s="169" t="s">
        <v>473</v>
      </c>
      <c r="G309" s="159" t="s">
        <v>1609</v>
      </c>
      <c r="H309" s="167">
        <v>600</v>
      </c>
      <c r="I309" s="160">
        <v>560.74766355140184</v>
      </c>
      <c r="S309" s="158" t="s">
        <v>454</v>
      </c>
      <c r="T309" s="158" t="s">
        <v>87</v>
      </c>
    </row>
    <row r="310" spans="1:20" x14ac:dyDescent="0.15">
      <c r="A310" s="158" t="s">
        <v>891</v>
      </c>
      <c r="B310" s="158" t="s">
        <v>939</v>
      </c>
      <c r="C310" s="158" t="s">
        <v>1119</v>
      </c>
      <c r="D310" s="159" t="s">
        <v>840</v>
      </c>
      <c r="E310" s="169" t="s">
        <v>1194</v>
      </c>
      <c r="F310" s="169" t="s">
        <v>474</v>
      </c>
      <c r="G310" s="159" t="s">
        <v>1610</v>
      </c>
      <c r="H310" s="167">
        <v>450</v>
      </c>
      <c r="I310" s="160">
        <v>420.56074766355135</v>
      </c>
      <c r="S310" s="158" t="s">
        <v>454</v>
      </c>
      <c r="T310" s="158" t="s">
        <v>87</v>
      </c>
    </row>
    <row r="311" spans="1:20" x14ac:dyDescent="0.15">
      <c r="A311" s="158" t="s">
        <v>891</v>
      </c>
      <c r="B311" s="158" t="s">
        <v>939</v>
      </c>
      <c r="C311" s="158" t="s">
        <v>1119</v>
      </c>
      <c r="D311" s="159" t="s">
        <v>840</v>
      </c>
      <c r="E311" s="169" t="s">
        <v>1195</v>
      </c>
      <c r="F311" s="169" t="s">
        <v>476</v>
      </c>
      <c r="G311" s="159" t="s">
        <v>1611</v>
      </c>
      <c r="H311" s="167">
        <v>450</v>
      </c>
      <c r="I311" s="160">
        <v>420.56074766355135</v>
      </c>
      <c r="S311" s="158" t="s">
        <v>454</v>
      </c>
      <c r="T311" s="158" t="s">
        <v>87</v>
      </c>
    </row>
    <row r="312" spans="1:20" x14ac:dyDescent="0.15">
      <c r="A312" s="158" t="s">
        <v>891</v>
      </c>
      <c r="B312" s="158" t="s">
        <v>939</v>
      </c>
      <c r="C312" s="158" t="s">
        <v>1119</v>
      </c>
      <c r="D312" s="159" t="s">
        <v>840</v>
      </c>
      <c r="E312" s="169" t="s">
        <v>1196</v>
      </c>
      <c r="F312" s="169" t="s">
        <v>478</v>
      </c>
      <c r="G312" s="159" t="s">
        <v>1612</v>
      </c>
      <c r="H312" s="167">
        <v>450</v>
      </c>
      <c r="I312" s="160">
        <v>420.56074766355135</v>
      </c>
      <c r="S312" s="158" t="s">
        <v>454</v>
      </c>
      <c r="T312" s="158" t="s">
        <v>87</v>
      </c>
    </row>
    <row r="313" spans="1:20" x14ac:dyDescent="0.15">
      <c r="A313" s="158" t="s">
        <v>891</v>
      </c>
      <c r="B313" s="158" t="s">
        <v>939</v>
      </c>
      <c r="C313" s="158" t="s">
        <v>1119</v>
      </c>
      <c r="D313" s="159" t="s">
        <v>840</v>
      </c>
      <c r="E313" s="169" t="s">
        <v>1197</v>
      </c>
      <c r="F313" s="169" t="s">
        <v>480</v>
      </c>
      <c r="G313" s="159" t="s">
        <v>1613</v>
      </c>
      <c r="H313" s="167">
        <v>450</v>
      </c>
      <c r="I313" s="160">
        <v>420.56074766355135</v>
      </c>
      <c r="S313" s="158" t="s">
        <v>454</v>
      </c>
      <c r="T313" s="158" t="s">
        <v>87</v>
      </c>
    </row>
    <row r="314" spans="1:20" x14ac:dyDescent="0.15">
      <c r="A314" s="158" t="s">
        <v>891</v>
      </c>
      <c r="B314" s="158" t="s">
        <v>939</v>
      </c>
      <c r="C314" s="158" t="s">
        <v>1119</v>
      </c>
      <c r="D314" s="159" t="s">
        <v>840</v>
      </c>
      <c r="E314" s="169" t="s">
        <v>1198</v>
      </c>
      <c r="F314" s="169" t="s">
        <v>482</v>
      </c>
      <c r="G314" s="159" t="s">
        <v>1614</v>
      </c>
      <c r="H314" s="167">
        <v>600</v>
      </c>
      <c r="I314" s="160">
        <v>560.74766355140184</v>
      </c>
      <c r="S314" s="158" t="s">
        <v>454</v>
      </c>
      <c r="T314" s="158" t="s">
        <v>87</v>
      </c>
    </row>
    <row r="315" spans="1:20" x14ac:dyDescent="0.15">
      <c r="A315" s="158" t="s">
        <v>891</v>
      </c>
      <c r="B315" s="158" t="s">
        <v>939</v>
      </c>
      <c r="C315" s="158" t="s">
        <v>1119</v>
      </c>
      <c r="D315" s="159" t="s">
        <v>840</v>
      </c>
      <c r="E315" s="169" t="s">
        <v>1199</v>
      </c>
      <c r="F315" s="169" t="s">
        <v>484</v>
      </c>
      <c r="G315" s="159" t="s">
        <v>1615</v>
      </c>
      <c r="H315" s="167">
        <v>600</v>
      </c>
      <c r="I315" s="160">
        <v>560.74766355140184</v>
      </c>
      <c r="S315" s="158" t="s">
        <v>454</v>
      </c>
      <c r="T315" s="158" t="s">
        <v>87</v>
      </c>
    </row>
    <row r="316" spans="1:20" x14ac:dyDescent="0.15">
      <c r="A316" s="158" t="s">
        <v>891</v>
      </c>
      <c r="B316" s="158" t="s">
        <v>939</v>
      </c>
      <c r="C316" s="158" t="s">
        <v>1119</v>
      </c>
      <c r="D316" s="159" t="s">
        <v>840</v>
      </c>
      <c r="E316" s="169" t="s">
        <v>1200</v>
      </c>
      <c r="F316" s="169" t="s">
        <v>486</v>
      </c>
      <c r="G316" s="159" t="s">
        <v>1616</v>
      </c>
      <c r="H316" s="167">
        <v>600</v>
      </c>
      <c r="I316" s="160">
        <v>560.74766355140184</v>
      </c>
      <c r="S316" s="158" t="s">
        <v>454</v>
      </c>
      <c r="T316" s="158" t="s">
        <v>87</v>
      </c>
    </row>
    <row r="317" spans="1:20" x14ac:dyDescent="0.15">
      <c r="A317" s="158" t="s">
        <v>891</v>
      </c>
      <c r="B317" s="158" t="s">
        <v>939</v>
      </c>
      <c r="C317" s="158" t="s">
        <v>1119</v>
      </c>
      <c r="D317" s="159" t="s">
        <v>840</v>
      </c>
      <c r="E317" s="169" t="s">
        <v>1201</v>
      </c>
      <c r="F317" s="169" t="s">
        <v>488</v>
      </c>
      <c r="G317" s="159" t="s">
        <v>1617</v>
      </c>
      <c r="H317" s="167">
        <v>600</v>
      </c>
      <c r="I317" s="160">
        <v>560.74766355140184</v>
      </c>
      <c r="S317" s="158" t="s">
        <v>454</v>
      </c>
      <c r="T317" s="158" t="s">
        <v>87</v>
      </c>
    </row>
    <row r="318" spans="1:20" x14ac:dyDescent="0.15">
      <c r="A318" s="158" t="s">
        <v>891</v>
      </c>
      <c r="B318" s="158" t="s">
        <v>939</v>
      </c>
      <c r="C318" s="158" t="s">
        <v>1119</v>
      </c>
      <c r="D318" s="159" t="s">
        <v>840</v>
      </c>
      <c r="E318" s="169" t="s">
        <v>1202</v>
      </c>
      <c r="F318" s="169" t="s">
        <v>490</v>
      </c>
      <c r="G318" s="159" t="s">
        <v>1618</v>
      </c>
      <c r="H318" s="167">
        <v>870</v>
      </c>
      <c r="I318" s="160">
        <v>813.08411214953264</v>
      </c>
      <c r="S318" s="158" t="s">
        <v>454</v>
      </c>
      <c r="T318" s="158" t="s">
        <v>87</v>
      </c>
    </row>
    <row r="319" spans="1:20" x14ac:dyDescent="0.15">
      <c r="A319" s="158" t="s">
        <v>891</v>
      </c>
      <c r="B319" s="158" t="s">
        <v>939</v>
      </c>
      <c r="C319" s="158" t="s">
        <v>1119</v>
      </c>
      <c r="D319" s="159" t="s">
        <v>840</v>
      </c>
      <c r="E319" s="169" t="s">
        <v>1203</v>
      </c>
      <c r="F319" s="169" t="s">
        <v>492</v>
      </c>
      <c r="G319" s="159" t="s">
        <v>1619</v>
      </c>
      <c r="H319" s="167">
        <v>870</v>
      </c>
      <c r="I319" s="160">
        <v>813.08411214953264</v>
      </c>
      <c r="S319" s="158" t="s">
        <v>454</v>
      </c>
      <c r="T319" s="158" t="s">
        <v>87</v>
      </c>
    </row>
    <row r="320" spans="1:20" x14ac:dyDescent="0.15">
      <c r="A320" s="158" t="s">
        <v>891</v>
      </c>
      <c r="B320" s="158" t="s">
        <v>939</v>
      </c>
      <c r="C320" s="158" t="s">
        <v>1119</v>
      </c>
      <c r="D320" s="159" t="s">
        <v>840</v>
      </c>
      <c r="E320" s="169" t="s">
        <v>1204</v>
      </c>
      <c r="F320" s="169" t="s">
        <v>494</v>
      </c>
      <c r="G320" s="159" t="s">
        <v>1620</v>
      </c>
      <c r="H320" s="167">
        <v>870</v>
      </c>
      <c r="I320" s="160">
        <v>813.08411214953264</v>
      </c>
      <c r="S320" s="158" t="s">
        <v>454</v>
      </c>
      <c r="T320" s="158" t="s">
        <v>87</v>
      </c>
    </row>
    <row r="321" spans="1:20" x14ac:dyDescent="0.15">
      <c r="A321" s="158" t="s">
        <v>891</v>
      </c>
      <c r="B321" s="158" t="s">
        <v>939</v>
      </c>
      <c r="C321" s="158" t="s">
        <v>1119</v>
      </c>
      <c r="D321" s="159" t="s">
        <v>840</v>
      </c>
      <c r="E321" s="169" t="s">
        <v>1205</v>
      </c>
      <c r="F321" s="169" t="s">
        <v>496</v>
      </c>
      <c r="G321" s="159" t="s">
        <v>1621</v>
      </c>
      <c r="H321" s="167">
        <v>870</v>
      </c>
      <c r="I321" s="160">
        <v>813.08411214953264</v>
      </c>
      <c r="S321" s="158" t="s">
        <v>454</v>
      </c>
      <c r="T321" s="158" t="s">
        <v>87</v>
      </c>
    </row>
    <row r="322" spans="1:20" x14ac:dyDescent="0.15">
      <c r="A322" s="158" t="s">
        <v>891</v>
      </c>
      <c r="B322" s="158" t="s">
        <v>939</v>
      </c>
      <c r="C322" s="158" t="s">
        <v>1119</v>
      </c>
      <c r="D322" s="159" t="s">
        <v>840</v>
      </c>
      <c r="E322" s="169" t="s">
        <v>1206</v>
      </c>
      <c r="F322" s="169" t="s">
        <v>498</v>
      </c>
      <c r="G322" s="159" t="s">
        <v>1622</v>
      </c>
      <c r="H322" s="167">
        <v>720</v>
      </c>
      <c r="I322" s="160">
        <v>672.89719626168221</v>
      </c>
      <c r="S322" s="158" t="s">
        <v>454</v>
      </c>
      <c r="T322" s="158" t="s">
        <v>87</v>
      </c>
    </row>
    <row r="323" spans="1:20" x14ac:dyDescent="0.15">
      <c r="A323" s="158" t="s">
        <v>891</v>
      </c>
      <c r="B323" s="158" t="s">
        <v>939</v>
      </c>
      <c r="C323" s="158" t="s">
        <v>1119</v>
      </c>
      <c r="D323" s="159" t="s">
        <v>840</v>
      </c>
      <c r="E323" s="169" t="s">
        <v>1207</v>
      </c>
      <c r="F323" s="169" t="s">
        <v>499</v>
      </c>
      <c r="G323" s="159" t="s">
        <v>1623</v>
      </c>
      <c r="H323" s="167">
        <v>720</v>
      </c>
      <c r="I323" s="160">
        <v>672.89719626168221</v>
      </c>
      <c r="S323" s="158" t="s">
        <v>454</v>
      </c>
      <c r="T323" s="158" t="s">
        <v>87</v>
      </c>
    </row>
    <row r="324" spans="1:20" x14ac:dyDescent="0.15">
      <c r="A324" s="158" t="s">
        <v>891</v>
      </c>
      <c r="B324" s="158" t="s">
        <v>939</v>
      </c>
      <c r="C324" s="158" t="s">
        <v>1119</v>
      </c>
      <c r="D324" s="159" t="s">
        <v>840</v>
      </c>
      <c r="E324" s="169" t="s">
        <v>1208</v>
      </c>
      <c r="F324" s="169" t="s">
        <v>500</v>
      </c>
      <c r="G324" s="159" t="s">
        <v>1624</v>
      </c>
      <c r="H324" s="167">
        <v>720</v>
      </c>
      <c r="I324" s="160">
        <v>672.89719626168221</v>
      </c>
      <c r="S324" s="158" t="s">
        <v>454</v>
      </c>
      <c r="T324" s="158" t="s">
        <v>87</v>
      </c>
    </row>
    <row r="325" spans="1:20" x14ac:dyDescent="0.15">
      <c r="A325" s="158" t="s">
        <v>891</v>
      </c>
      <c r="B325" s="158" t="s">
        <v>939</v>
      </c>
      <c r="C325" s="158" t="s">
        <v>1119</v>
      </c>
      <c r="D325" s="159" t="s">
        <v>840</v>
      </c>
      <c r="E325" s="169" t="s">
        <v>1209</v>
      </c>
      <c r="F325" s="169" t="s">
        <v>501</v>
      </c>
      <c r="G325" s="159" t="s">
        <v>1625</v>
      </c>
      <c r="H325" s="167">
        <v>540</v>
      </c>
      <c r="I325" s="160">
        <v>504.67289719626166</v>
      </c>
      <c r="S325" s="158" t="s">
        <v>454</v>
      </c>
      <c r="T325" s="158" t="s">
        <v>87</v>
      </c>
    </row>
    <row r="326" spans="1:20" x14ac:dyDescent="0.15">
      <c r="A326" s="158" t="s">
        <v>891</v>
      </c>
      <c r="B326" s="158" t="s">
        <v>939</v>
      </c>
      <c r="C326" s="158" t="s">
        <v>1119</v>
      </c>
      <c r="D326" s="159" t="s">
        <v>840</v>
      </c>
      <c r="E326" s="169" t="s">
        <v>1210</v>
      </c>
      <c r="F326" s="169" t="s">
        <v>502</v>
      </c>
      <c r="G326" s="159" t="s">
        <v>1626</v>
      </c>
      <c r="H326" s="167">
        <v>720</v>
      </c>
      <c r="I326" s="160">
        <v>672.89719626168221</v>
      </c>
      <c r="S326" s="158" t="s">
        <v>454</v>
      </c>
      <c r="T326" s="158" t="s">
        <v>87</v>
      </c>
    </row>
    <row r="327" spans="1:20" x14ac:dyDescent="0.15">
      <c r="A327" s="158" t="s">
        <v>891</v>
      </c>
      <c r="B327" s="158" t="s">
        <v>939</v>
      </c>
      <c r="C327" s="158" t="s">
        <v>1119</v>
      </c>
      <c r="D327" s="159" t="s">
        <v>840</v>
      </c>
      <c r="E327" s="169" t="s">
        <v>1211</v>
      </c>
      <c r="F327" s="169" t="s">
        <v>503</v>
      </c>
      <c r="G327" s="159" t="s">
        <v>1627</v>
      </c>
      <c r="H327" s="167">
        <v>720</v>
      </c>
      <c r="I327" s="160">
        <v>672.89719626168221</v>
      </c>
      <c r="S327" s="158" t="s">
        <v>454</v>
      </c>
      <c r="T327" s="158" t="s">
        <v>87</v>
      </c>
    </row>
    <row r="328" spans="1:20" x14ac:dyDescent="0.15">
      <c r="A328" s="158" t="s">
        <v>891</v>
      </c>
      <c r="B328" s="158" t="s">
        <v>939</v>
      </c>
      <c r="C328" s="158" t="s">
        <v>1119</v>
      </c>
      <c r="D328" s="159" t="s">
        <v>840</v>
      </c>
      <c r="E328" s="169" t="s">
        <v>1212</v>
      </c>
      <c r="F328" s="169" t="s">
        <v>504</v>
      </c>
      <c r="G328" s="159" t="s">
        <v>1628</v>
      </c>
      <c r="H328" s="167">
        <v>720</v>
      </c>
      <c r="I328" s="160">
        <v>672.89719626168221</v>
      </c>
      <c r="S328" s="158" t="s">
        <v>454</v>
      </c>
      <c r="T328" s="158" t="s">
        <v>87</v>
      </c>
    </row>
    <row r="329" spans="1:20" x14ac:dyDescent="0.15">
      <c r="A329" s="158" t="s">
        <v>891</v>
      </c>
      <c r="B329" s="158" t="s">
        <v>939</v>
      </c>
      <c r="C329" s="158" t="s">
        <v>1119</v>
      </c>
      <c r="D329" s="159" t="s">
        <v>840</v>
      </c>
      <c r="E329" s="169" t="s">
        <v>1213</v>
      </c>
      <c r="F329" s="169" t="s">
        <v>505</v>
      </c>
      <c r="G329" s="159" t="s">
        <v>1629</v>
      </c>
      <c r="H329" s="167">
        <v>600</v>
      </c>
      <c r="I329" s="160">
        <v>560.74766355140184</v>
      </c>
      <c r="S329" s="158" t="s">
        <v>454</v>
      </c>
      <c r="T329" s="158" t="s">
        <v>87</v>
      </c>
    </row>
    <row r="330" spans="1:20" x14ac:dyDescent="0.15">
      <c r="A330" s="158" t="s">
        <v>891</v>
      </c>
      <c r="B330" s="158" t="s">
        <v>939</v>
      </c>
      <c r="C330" s="158" t="s">
        <v>1119</v>
      </c>
      <c r="D330" s="159" t="s">
        <v>840</v>
      </c>
      <c r="E330" s="169" t="s">
        <v>1214</v>
      </c>
      <c r="F330" s="169" t="s">
        <v>507</v>
      </c>
      <c r="G330" s="159" t="s">
        <v>1630</v>
      </c>
      <c r="H330" s="167">
        <v>600</v>
      </c>
      <c r="I330" s="160">
        <v>560.74766355140184</v>
      </c>
      <c r="S330" s="158" t="s">
        <v>454</v>
      </c>
      <c r="T330" s="158" t="s">
        <v>87</v>
      </c>
    </row>
    <row r="331" spans="1:20" x14ac:dyDescent="0.15">
      <c r="A331" s="158" t="s">
        <v>891</v>
      </c>
      <c r="B331" s="158" t="s">
        <v>939</v>
      </c>
      <c r="C331" s="158" t="s">
        <v>1119</v>
      </c>
      <c r="D331" s="159" t="s">
        <v>840</v>
      </c>
      <c r="E331" s="169" t="s">
        <v>1215</v>
      </c>
      <c r="F331" s="169" t="s">
        <v>509</v>
      </c>
      <c r="G331" s="159" t="s">
        <v>1631</v>
      </c>
      <c r="H331" s="167">
        <v>450</v>
      </c>
      <c r="I331" s="160">
        <v>420.56074766355135</v>
      </c>
      <c r="S331" s="158" t="s">
        <v>454</v>
      </c>
      <c r="T331" s="158" t="s">
        <v>87</v>
      </c>
    </row>
    <row r="332" spans="1:20" x14ac:dyDescent="0.15">
      <c r="A332" s="158" t="s">
        <v>891</v>
      </c>
      <c r="B332" s="158" t="s">
        <v>939</v>
      </c>
      <c r="C332" s="158" t="s">
        <v>1119</v>
      </c>
      <c r="D332" s="159" t="s">
        <v>840</v>
      </c>
      <c r="E332" s="169" t="s">
        <v>1216</v>
      </c>
      <c r="F332" s="169" t="s">
        <v>510</v>
      </c>
      <c r="G332" s="159" t="s">
        <v>1632</v>
      </c>
      <c r="H332" s="167">
        <v>450</v>
      </c>
      <c r="I332" s="160">
        <v>420.56074766355135</v>
      </c>
      <c r="S332" s="158" t="s">
        <v>454</v>
      </c>
      <c r="T332" s="158" t="s">
        <v>87</v>
      </c>
    </row>
    <row r="333" spans="1:20" x14ac:dyDescent="0.15">
      <c r="A333" s="158" t="s">
        <v>891</v>
      </c>
      <c r="B333" s="158" t="s">
        <v>939</v>
      </c>
      <c r="C333" s="158" t="s">
        <v>1119</v>
      </c>
      <c r="D333" s="159" t="s">
        <v>840</v>
      </c>
      <c r="E333" s="169" t="s">
        <v>1217</v>
      </c>
      <c r="F333" s="169" t="s">
        <v>511</v>
      </c>
      <c r="G333" s="159" t="s">
        <v>1633</v>
      </c>
      <c r="H333" s="167">
        <v>450</v>
      </c>
      <c r="I333" s="160">
        <v>420.56074766355135</v>
      </c>
      <c r="S333" s="158" t="s">
        <v>454</v>
      </c>
      <c r="T333" s="158" t="s">
        <v>87</v>
      </c>
    </row>
    <row r="334" spans="1:20" x14ac:dyDescent="0.15">
      <c r="A334" s="158" t="s">
        <v>891</v>
      </c>
      <c r="B334" s="158" t="s">
        <v>939</v>
      </c>
      <c r="C334" s="158" t="s">
        <v>1119</v>
      </c>
      <c r="D334" s="159" t="s">
        <v>840</v>
      </c>
      <c r="E334" s="169" t="s">
        <v>1218</v>
      </c>
      <c r="F334" s="169" t="s">
        <v>513</v>
      </c>
      <c r="G334" s="159" t="s">
        <v>1634</v>
      </c>
      <c r="H334" s="167">
        <v>540</v>
      </c>
      <c r="I334" s="160">
        <v>504.67289719626166</v>
      </c>
      <c r="S334" s="158" t="s">
        <v>514</v>
      </c>
      <c r="T334" s="158" t="s">
        <v>87</v>
      </c>
    </row>
    <row r="335" spans="1:20" x14ac:dyDescent="0.15">
      <c r="A335" s="158" t="s">
        <v>891</v>
      </c>
      <c r="B335" s="158" t="s">
        <v>939</v>
      </c>
      <c r="C335" s="158" t="s">
        <v>1119</v>
      </c>
      <c r="D335" s="159" t="s">
        <v>840</v>
      </c>
      <c r="E335" s="169" t="s">
        <v>1219</v>
      </c>
      <c r="F335" s="169" t="s">
        <v>515</v>
      </c>
      <c r="G335" s="159" t="s">
        <v>1635</v>
      </c>
      <c r="H335" s="167">
        <v>540</v>
      </c>
      <c r="I335" s="160">
        <v>504.67289719626166</v>
      </c>
      <c r="S335" s="158" t="s">
        <v>514</v>
      </c>
      <c r="T335" s="158" t="s">
        <v>87</v>
      </c>
    </row>
    <row r="336" spans="1:20" x14ac:dyDescent="0.15">
      <c r="A336" s="158" t="s">
        <v>891</v>
      </c>
      <c r="B336" s="158" t="s">
        <v>939</v>
      </c>
      <c r="C336" s="158" t="s">
        <v>1119</v>
      </c>
      <c r="D336" s="159" t="s">
        <v>840</v>
      </c>
      <c r="E336" s="169" t="s">
        <v>1220</v>
      </c>
      <c r="F336" s="169" t="s">
        <v>516</v>
      </c>
      <c r="G336" s="159" t="s">
        <v>1636</v>
      </c>
      <c r="H336" s="167">
        <v>540</v>
      </c>
      <c r="I336" s="160">
        <v>504.67289719626166</v>
      </c>
      <c r="S336" s="158" t="s">
        <v>514</v>
      </c>
      <c r="T336" s="158" t="s">
        <v>87</v>
      </c>
    </row>
    <row r="337" spans="1:20" x14ac:dyDescent="0.15">
      <c r="A337" s="158" t="s">
        <v>891</v>
      </c>
      <c r="B337" s="158" t="s">
        <v>939</v>
      </c>
      <c r="C337" s="158" t="s">
        <v>1119</v>
      </c>
      <c r="D337" s="159" t="s">
        <v>840</v>
      </c>
      <c r="E337" s="169" t="s">
        <v>1221</v>
      </c>
      <c r="F337" s="169" t="s">
        <v>517</v>
      </c>
      <c r="G337" s="159" t="s">
        <v>1637</v>
      </c>
      <c r="H337" s="167">
        <v>540</v>
      </c>
      <c r="I337" s="160">
        <v>504.67289719626166</v>
      </c>
      <c r="S337" s="158" t="s">
        <v>514</v>
      </c>
      <c r="T337" s="158" t="s">
        <v>87</v>
      </c>
    </row>
    <row r="338" spans="1:20" x14ac:dyDescent="0.15">
      <c r="A338" s="158" t="s">
        <v>891</v>
      </c>
      <c r="B338" s="158" t="s">
        <v>939</v>
      </c>
      <c r="C338" s="158" t="s">
        <v>1119</v>
      </c>
      <c r="D338" s="159" t="s">
        <v>840</v>
      </c>
      <c r="E338" s="169" t="s">
        <v>1222</v>
      </c>
      <c r="F338" s="169" t="s">
        <v>518</v>
      </c>
      <c r="G338" s="159" t="s">
        <v>1638</v>
      </c>
      <c r="H338" s="167">
        <v>540</v>
      </c>
      <c r="I338" s="160">
        <v>504.67289719626166</v>
      </c>
      <c r="S338" s="158" t="s">
        <v>514</v>
      </c>
      <c r="T338" s="158" t="s">
        <v>87</v>
      </c>
    </row>
    <row r="339" spans="1:20" x14ac:dyDescent="0.15">
      <c r="A339" s="158" t="s">
        <v>891</v>
      </c>
      <c r="B339" s="158" t="s">
        <v>939</v>
      </c>
      <c r="C339" s="158" t="s">
        <v>1119</v>
      </c>
      <c r="D339" s="159" t="s">
        <v>840</v>
      </c>
      <c r="E339" s="169" t="s">
        <v>1223</v>
      </c>
      <c r="F339" s="169" t="s">
        <v>519</v>
      </c>
      <c r="G339" s="159" t="s">
        <v>1639</v>
      </c>
      <c r="H339" s="167">
        <v>540</v>
      </c>
      <c r="I339" s="160">
        <v>504.67289719626166</v>
      </c>
      <c r="S339" s="158" t="s">
        <v>514</v>
      </c>
      <c r="T339" s="158" t="s">
        <v>87</v>
      </c>
    </row>
    <row r="340" spans="1:20" x14ac:dyDescent="0.15">
      <c r="A340" s="158" t="s">
        <v>891</v>
      </c>
      <c r="B340" s="158" t="s">
        <v>939</v>
      </c>
      <c r="C340" s="158" t="s">
        <v>1119</v>
      </c>
      <c r="D340" s="159" t="s">
        <v>840</v>
      </c>
      <c r="E340" s="169" t="s">
        <v>1224</v>
      </c>
      <c r="F340" s="169" t="s">
        <v>520</v>
      </c>
      <c r="G340" s="159" t="s">
        <v>1640</v>
      </c>
      <c r="H340" s="167">
        <v>540</v>
      </c>
      <c r="I340" s="160">
        <v>504.67289719626166</v>
      </c>
      <c r="S340" s="158" t="s">
        <v>514</v>
      </c>
      <c r="T340" s="158" t="s">
        <v>87</v>
      </c>
    </row>
    <row r="341" spans="1:20" x14ac:dyDescent="0.15">
      <c r="A341" s="158" t="s">
        <v>891</v>
      </c>
      <c r="B341" s="158" t="s">
        <v>939</v>
      </c>
      <c r="C341" s="158" t="s">
        <v>1119</v>
      </c>
      <c r="D341" s="159" t="s">
        <v>840</v>
      </c>
      <c r="E341" s="169" t="s">
        <v>1225</v>
      </c>
      <c r="F341" s="169" t="s">
        <v>521</v>
      </c>
      <c r="G341" s="159" t="s">
        <v>1641</v>
      </c>
      <c r="H341" s="167">
        <v>540</v>
      </c>
      <c r="I341" s="160">
        <v>504.67289719626166</v>
      </c>
      <c r="S341" s="158" t="s">
        <v>514</v>
      </c>
      <c r="T341" s="158" t="s">
        <v>87</v>
      </c>
    </row>
    <row r="342" spans="1:20" x14ac:dyDescent="0.15">
      <c r="A342" s="158" t="s">
        <v>891</v>
      </c>
      <c r="B342" s="158" t="s">
        <v>939</v>
      </c>
      <c r="C342" s="158" t="s">
        <v>1119</v>
      </c>
      <c r="D342" s="159" t="s">
        <v>840</v>
      </c>
      <c r="E342" s="169" t="s">
        <v>1226</v>
      </c>
      <c r="F342" s="169" t="s">
        <v>522</v>
      </c>
      <c r="G342" s="159" t="s">
        <v>1642</v>
      </c>
      <c r="H342" s="167">
        <v>540</v>
      </c>
      <c r="I342" s="160">
        <v>504.67289719626166</v>
      </c>
      <c r="S342" s="158" t="s">
        <v>514</v>
      </c>
      <c r="T342" s="158" t="s">
        <v>87</v>
      </c>
    </row>
    <row r="343" spans="1:20" x14ac:dyDescent="0.15">
      <c r="A343" s="158" t="s">
        <v>891</v>
      </c>
      <c r="B343" s="158" t="s">
        <v>939</v>
      </c>
      <c r="C343" s="158" t="s">
        <v>1119</v>
      </c>
      <c r="D343" s="159" t="s">
        <v>840</v>
      </c>
      <c r="E343" s="169" t="s">
        <v>1227</v>
      </c>
      <c r="F343" s="169" t="s">
        <v>523</v>
      </c>
      <c r="G343" s="159" t="s">
        <v>1643</v>
      </c>
      <c r="H343" s="167">
        <v>600</v>
      </c>
      <c r="I343" s="160">
        <v>560.74766355140184</v>
      </c>
      <c r="S343" s="158" t="s">
        <v>514</v>
      </c>
      <c r="T343" s="158" t="s">
        <v>87</v>
      </c>
    </row>
    <row r="344" spans="1:20" x14ac:dyDescent="0.15">
      <c r="A344" s="158" t="s">
        <v>891</v>
      </c>
      <c r="B344" s="158" t="s">
        <v>939</v>
      </c>
      <c r="C344" s="158" t="s">
        <v>1119</v>
      </c>
      <c r="D344" s="159" t="s">
        <v>840</v>
      </c>
      <c r="E344" s="169" t="s">
        <v>1228</v>
      </c>
      <c r="F344" s="169" t="s">
        <v>524</v>
      </c>
      <c r="G344" s="159" t="s">
        <v>1644</v>
      </c>
      <c r="H344" s="167">
        <v>600</v>
      </c>
      <c r="I344" s="160">
        <v>560.74766355140184</v>
      </c>
      <c r="S344" s="158" t="s">
        <v>514</v>
      </c>
      <c r="T344" s="158" t="s">
        <v>87</v>
      </c>
    </row>
    <row r="345" spans="1:20" x14ac:dyDescent="0.15">
      <c r="A345" s="158" t="s">
        <v>891</v>
      </c>
      <c r="B345" s="158" t="s">
        <v>939</v>
      </c>
      <c r="C345" s="158" t="s">
        <v>1119</v>
      </c>
      <c r="D345" s="159" t="s">
        <v>840</v>
      </c>
      <c r="E345" s="169" t="s">
        <v>1229</v>
      </c>
      <c r="F345" s="169" t="s">
        <v>525</v>
      </c>
      <c r="G345" s="159" t="s">
        <v>1645</v>
      </c>
      <c r="H345" s="167">
        <v>460</v>
      </c>
      <c r="I345" s="160">
        <v>429.90654205607473</v>
      </c>
      <c r="S345" s="158" t="s">
        <v>514</v>
      </c>
      <c r="T345" s="158" t="s">
        <v>87</v>
      </c>
    </row>
    <row r="346" spans="1:20" x14ac:dyDescent="0.15">
      <c r="A346" s="158" t="s">
        <v>891</v>
      </c>
      <c r="B346" s="158" t="s">
        <v>939</v>
      </c>
      <c r="C346" s="158" t="s">
        <v>1119</v>
      </c>
      <c r="D346" s="159" t="s">
        <v>840</v>
      </c>
      <c r="E346" s="169" t="s">
        <v>1230</v>
      </c>
      <c r="F346" s="169" t="s">
        <v>526</v>
      </c>
      <c r="G346" s="159" t="s">
        <v>1646</v>
      </c>
      <c r="H346" s="167">
        <v>600</v>
      </c>
      <c r="I346" s="160">
        <v>560.74766355140184</v>
      </c>
      <c r="S346" s="158" t="s">
        <v>514</v>
      </c>
      <c r="T346" s="158" t="s">
        <v>87</v>
      </c>
    </row>
    <row r="347" spans="1:20" x14ac:dyDescent="0.15">
      <c r="A347" s="158" t="s">
        <v>891</v>
      </c>
      <c r="B347" s="158" t="s">
        <v>939</v>
      </c>
      <c r="C347" s="158" t="s">
        <v>1119</v>
      </c>
      <c r="D347" s="159" t="s">
        <v>840</v>
      </c>
      <c r="E347" s="169" t="s">
        <v>1231</v>
      </c>
      <c r="F347" s="169" t="s">
        <v>527</v>
      </c>
      <c r="G347" s="159" t="s">
        <v>1647</v>
      </c>
      <c r="H347" s="167">
        <v>600</v>
      </c>
      <c r="I347" s="160">
        <v>560.74766355140184</v>
      </c>
      <c r="S347" s="158" t="s">
        <v>514</v>
      </c>
      <c r="T347" s="158" t="s">
        <v>87</v>
      </c>
    </row>
    <row r="348" spans="1:20" x14ac:dyDescent="0.15">
      <c r="A348" s="158" t="s">
        <v>891</v>
      </c>
      <c r="B348" s="158" t="s">
        <v>939</v>
      </c>
      <c r="C348" s="158" t="s">
        <v>1119</v>
      </c>
      <c r="D348" s="159" t="s">
        <v>840</v>
      </c>
      <c r="E348" s="169" t="s">
        <v>1232</v>
      </c>
      <c r="F348" s="169" t="s">
        <v>528</v>
      </c>
      <c r="G348" s="159" t="s">
        <v>1648</v>
      </c>
      <c r="H348" s="167">
        <v>600</v>
      </c>
      <c r="I348" s="160">
        <v>560.74766355140184</v>
      </c>
      <c r="S348" s="158" t="s">
        <v>514</v>
      </c>
      <c r="T348" s="158" t="s">
        <v>87</v>
      </c>
    </row>
    <row r="349" spans="1:20" x14ac:dyDescent="0.15">
      <c r="A349" s="158" t="s">
        <v>891</v>
      </c>
      <c r="B349" s="158" t="s">
        <v>939</v>
      </c>
      <c r="C349" s="158" t="s">
        <v>1119</v>
      </c>
      <c r="D349" s="159" t="s">
        <v>840</v>
      </c>
      <c r="E349" s="169" t="s">
        <v>1233</v>
      </c>
      <c r="F349" s="169" t="s">
        <v>530</v>
      </c>
      <c r="G349" s="159" t="s">
        <v>1649</v>
      </c>
      <c r="H349" s="167">
        <v>460</v>
      </c>
      <c r="I349" s="160">
        <v>429.90654205607473</v>
      </c>
      <c r="S349" s="158" t="s">
        <v>531</v>
      </c>
      <c r="T349" s="158" t="s">
        <v>87</v>
      </c>
    </row>
    <row r="350" spans="1:20" x14ac:dyDescent="0.15">
      <c r="A350" s="158" t="s">
        <v>891</v>
      </c>
      <c r="B350" s="158" t="s">
        <v>939</v>
      </c>
      <c r="C350" s="158" t="s">
        <v>1119</v>
      </c>
      <c r="D350" s="159" t="s">
        <v>840</v>
      </c>
      <c r="E350" s="169" t="s">
        <v>1234</v>
      </c>
      <c r="F350" s="169" t="s">
        <v>532</v>
      </c>
      <c r="G350" s="159" t="s">
        <v>1650</v>
      </c>
      <c r="H350" s="167">
        <v>460</v>
      </c>
      <c r="I350" s="160">
        <v>429.90654205607473</v>
      </c>
      <c r="S350" s="158" t="s">
        <v>531</v>
      </c>
      <c r="T350" s="158" t="s">
        <v>87</v>
      </c>
    </row>
    <row r="351" spans="1:20" x14ac:dyDescent="0.15">
      <c r="A351" s="158" t="s">
        <v>891</v>
      </c>
      <c r="B351" s="158" t="s">
        <v>939</v>
      </c>
      <c r="C351" s="158" t="s">
        <v>1119</v>
      </c>
      <c r="D351" s="159" t="s">
        <v>840</v>
      </c>
      <c r="E351" s="169" t="s">
        <v>1235</v>
      </c>
      <c r="F351" s="169" t="s">
        <v>533</v>
      </c>
      <c r="G351" s="159" t="s">
        <v>1651</v>
      </c>
      <c r="H351" s="167">
        <v>460</v>
      </c>
      <c r="I351" s="160">
        <v>429.90654205607473</v>
      </c>
      <c r="S351" s="158" t="s">
        <v>531</v>
      </c>
      <c r="T351" s="158" t="s">
        <v>87</v>
      </c>
    </row>
    <row r="352" spans="1:20" x14ac:dyDescent="0.15">
      <c r="A352" s="158" t="s">
        <v>891</v>
      </c>
      <c r="B352" s="158" t="s">
        <v>939</v>
      </c>
      <c r="C352" s="158" t="s">
        <v>1119</v>
      </c>
      <c r="D352" s="159" t="s">
        <v>840</v>
      </c>
      <c r="E352" s="169" t="s">
        <v>1236</v>
      </c>
      <c r="F352" s="169" t="s">
        <v>534</v>
      </c>
      <c r="G352" s="159" t="s">
        <v>1652</v>
      </c>
      <c r="H352" s="167">
        <v>460</v>
      </c>
      <c r="I352" s="160">
        <v>429.90654205607473</v>
      </c>
      <c r="S352" s="158" t="s">
        <v>531</v>
      </c>
      <c r="T352" s="158" t="s">
        <v>87</v>
      </c>
    </row>
    <row r="353" spans="1:20" x14ac:dyDescent="0.15">
      <c r="A353" s="158" t="s">
        <v>891</v>
      </c>
      <c r="B353" s="158" t="s">
        <v>939</v>
      </c>
      <c r="C353" s="158" t="s">
        <v>1119</v>
      </c>
      <c r="D353" s="159" t="s">
        <v>840</v>
      </c>
      <c r="E353" s="169" t="s">
        <v>1237</v>
      </c>
      <c r="F353" s="169" t="s">
        <v>535</v>
      </c>
      <c r="G353" s="159" t="s">
        <v>1653</v>
      </c>
      <c r="H353" s="167">
        <v>540</v>
      </c>
      <c r="I353" s="160">
        <v>504.67289719626166</v>
      </c>
      <c r="S353" s="158" t="s">
        <v>531</v>
      </c>
      <c r="T353" s="158" t="s">
        <v>87</v>
      </c>
    </row>
    <row r="354" spans="1:20" x14ac:dyDescent="0.15">
      <c r="A354" s="158" t="s">
        <v>891</v>
      </c>
      <c r="B354" s="158" t="s">
        <v>939</v>
      </c>
      <c r="C354" s="158" t="s">
        <v>1119</v>
      </c>
      <c r="D354" s="159" t="s">
        <v>840</v>
      </c>
      <c r="E354" s="169" t="s">
        <v>1238</v>
      </c>
      <c r="F354" s="169" t="s">
        <v>536</v>
      </c>
      <c r="G354" s="159" t="s">
        <v>1654</v>
      </c>
      <c r="H354" s="167">
        <v>540</v>
      </c>
      <c r="I354" s="160">
        <v>504.67289719626166</v>
      </c>
      <c r="S354" s="158" t="s">
        <v>531</v>
      </c>
      <c r="T354" s="158" t="s">
        <v>87</v>
      </c>
    </row>
    <row r="355" spans="1:20" x14ac:dyDescent="0.15">
      <c r="A355" s="158" t="s">
        <v>891</v>
      </c>
      <c r="B355" s="158" t="s">
        <v>939</v>
      </c>
      <c r="C355" s="158" t="s">
        <v>1119</v>
      </c>
      <c r="D355" s="159" t="s">
        <v>840</v>
      </c>
      <c r="E355" s="169" t="s">
        <v>1239</v>
      </c>
      <c r="F355" s="169" t="s">
        <v>537</v>
      </c>
      <c r="G355" s="159" t="s">
        <v>1655</v>
      </c>
      <c r="H355" s="167">
        <v>540</v>
      </c>
      <c r="I355" s="160">
        <v>504.67289719626166</v>
      </c>
      <c r="S355" s="158" t="s">
        <v>531</v>
      </c>
      <c r="T355" s="158" t="s">
        <v>87</v>
      </c>
    </row>
    <row r="356" spans="1:20" x14ac:dyDescent="0.15">
      <c r="A356" s="158" t="s">
        <v>891</v>
      </c>
      <c r="B356" s="158" t="s">
        <v>939</v>
      </c>
      <c r="C356" s="158" t="s">
        <v>1119</v>
      </c>
      <c r="D356" s="159" t="s">
        <v>840</v>
      </c>
      <c r="E356" s="169" t="s">
        <v>1240</v>
      </c>
      <c r="F356" s="169" t="s">
        <v>539</v>
      </c>
      <c r="G356" s="159" t="s">
        <v>1656</v>
      </c>
      <c r="H356" s="167">
        <v>320</v>
      </c>
      <c r="I356" s="160">
        <v>299.06542056074767</v>
      </c>
      <c r="S356" s="158" t="s">
        <v>540</v>
      </c>
      <c r="T356" s="158" t="s">
        <v>87</v>
      </c>
    </row>
    <row r="357" spans="1:20" x14ac:dyDescent="0.15">
      <c r="A357" s="158" t="s">
        <v>891</v>
      </c>
      <c r="B357" s="158" t="s">
        <v>939</v>
      </c>
      <c r="C357" s="158" t="s">
        <v>1119</v>
      </c>
      <c r="D357" s="159" t="s">
        <v>840</v>
      </c>
      <c r="E357" s="169" t="s">
        <v>1241</v>
      </c>
      <c r="F357" s="169" t="s">
        <v>544</v>
      </c>
      <c r="G357" s="159" t="s">
        <v>1657</v>
      </c>
      <c r="H357" s="167">
        <v>290</v>
      </c>
      <c r="I357" s="160">
        <v>271.02803738317755</v>
      </c>
      <c r="S357" s="158" t="s">
        <v>454</v>
      </c>
      <c r="T357" s="158" t="s">
        <v>87</v>
      </c>
    </row>
    <row r="358" spans="1:20" x14ac:dyDescent="0.15">
      <c r="A358" s="158" t="s">
        <v>891</v>
      </c>
      <c r="B358" s="158" t="s">
        <v>939</v>
      </c>
      <c r="C358" s="158" t="s">
        <v>1119</v>
      </c>
      <c r="D358" s="159" t="s">
        <v>840</v>
      </c>
      <c r="E358" s="169" t="s">
        <v>1242</v>
      </c>
      <c r="F358" s="169" t="s">
        <v>546</v>
      </c>
      <c r="G358" s="159" t="s">
        <v>1658</v>
      </c>
      <c r="H358" s="167">
        <v>290</v>
      </c>
      <c r="I358" s="160">
        <v>271.02803738317755</v>
      </c>
      <c r="S358" s="158" t="s">
        <v>454</v>
      </c>
      <c r="T358" s="158" t="s">
        <v>87</v>
      </c>
    </row>
    <row r="359" spans="1:20" x14ac:dyDescent="0.15">
      <c r="A359" s="158" t="s">
        <v>891</v>
      </c>
      <c r="B359" s="158" t="s">
        <v>939</v>
      </c>
      <c r="C359" s="158" t="s">
        <v>1119</v>
      </c>
      <c r="D359" s="159" t="s">
        <v>840</v>
      </c>
      <c r="E359" s="169" t="s">
        <v>1243</v>
      </c>
      <c r="F359" s="169" t="s">
        <v>548</v>
      </c>
      <c r="G359" s="159" t="s">
        <v>1659</v>
      </c>
      <c r="H359" s="167">
        <v>290</v>
      </c>
      <c r="I359" s="160">
        <v>271.02803738317755</v>
      </c>
      <c r="S359" s="158" t="s">
        <v>454</v>
      </c>
      <c r="T359" s="158" t="s">
        <v>87</v>
      </c>
    </row>
    <row r="360" spans="1:20" x14ac:dyDescent="0.15">
      <c r="A360" s="158" t="s">
        <v>891</v>
      </c>
      <c r="B360" s="158" t="s">
        <v>939</v>
      </c>
      <c r="C360" s="158" t="s">
        <v>1119</v>
      </c>
      <c r="D360" s="159" t="s">
        <v>840</v>
      </c>
      <c r="E360" s="169" t="s">
        <v>1244</v>
      </c>
      <c r="F360" s="169" t="s">
        <v>550</v>
      </c>
      <c r="G360" s="159" t="s">
        <v>1660</v>
      </c>
      <c r="H360" s="167">
        <v>290</v>
      </c>
      <c r="I360" s="160">
        <v>271.02803738317755</v>
      </c>
      <c r="S360" s="158" t="s">
        <v>454</v>
      </c>
      <c r="T360" s="158" t="s">
        <v>87</v>
      </c>
    </row>
    <row r="361" spans="1:20" x14ac:dyDescent="0.15">
      <c r="A361" s="158" t="s">
        <v>891</v>
      </c>
      <c r="B361" s="158" t="s">
        <v>939</v>
      </c>
      <c r="C361" s="158" t="s">
        <v>1119</v>
      </c>
      <c r="D361" s="159" t="s">
        <v>840</v>
      </c>
      <c r="E361" s="169" t="s">
        <v>1245</v>
      </c>
      <c r="F361" s="169" t="s">
        <v>552</v>
      </c>
      <c r="G361" s="159" t="s">
        <v>1661</v>
      </c>
      <c r="H361" s="167">
        <v>290</v>
      </c>
      <c r="I361" s="160">
        <v>271.02803738317755</v>
      </c>
      <c r="S361" s="158" t="s">
        <v>454</v>
      </c>
      <c r="T361" s="158" t="s">
        <v>87</v>
      </c>
    </row>
    <row r="362" spans="1:20" x14ac:dyDescent="0.15">
      <c r="A362" s="158" t="s">
        <v>891</v>
      </c>
      <c r="B362" s="158" t="s">
        <v>939</v>
      </c>
      <c r="C362" s="158" t="s">
        <v>1119</v>
      </c>
      <c r="D362" s="159" t="s">
        <v>840</v>
      </c>
      <c r="E362" s="169" t="s">
        <v>1246</v>
      </c>
      <c r="F362" s="169" t="s">
        <v>556</v>
      </c>
      <c r="G362" s="159" t="s">
        <v>1662</v>
      </c>
      <c r="H362" s="167">
        <v>930</v>
      </c>
      <c r="I362" s="160">
        <v>869.15887850467288</v>
      </c>
      <c r="S362" s="158" t="s">
        <v>375</v>
      </c>
      <c r="T362" s="158" t="s">
        <v>87</v>
      </c>
    </row>
    <row r="363" spans="1:20" x14ac:dyDescent="0.15">
      <c r="A363" s="158" t="s">
        <v>891</v>
      </c>
      <c r="B363" s="158" t="s">
        <v>939</v>
      </c>
      <c r="C363" s="158" t="s">
        <v>1119</v>
      </c>
      <c r="D363" s="159" t="s">
        <v>840</v>
      </c>
      <c r="E363" s="169" t="s">
        <v>1247</v>
      </c>
      <c r="F363" s="169" t="s">
        <v>558</v>
      </c>
      <c r="G363" s="159" t="s">
        <v>1663</v>
      </c>
      <c r="H363" s="167">
        <v>930</v>
      </c>
      <c r="I363" s="160">
        <v>869.15887850467288</v>
      </c>
      <c r="S363" s="158" t="s">
        <v>375</v>
      </c>
      <c r="T363" s="158" t="s">
        <v>87</v>
      </c>
    </row>
    <row r="364" spans="1:20" x14ac:dyDescent="0.15">
      <c r="A364" s="158" t="s">
        <v>891</v>
      </c>
      <c r="B364" s="158" t="s">
        <v>939</v>
      </c>
      <c r="C364" s="158" t="s">
        <v>1119</v>
      </c>
      <c r="D364" s="159" t="s">
        <v>840</v>
      </c>
      <c r="E364" s="169" t="s">
        <v>1248</v>
      </c>
      <c r="F364" s="169" t="s">
        <v>560</v>
      </c>
      <c r="G364" s="159" t="s">
        <v>1664</v>
      </c>
      <c r="H364" s="167">
        <v>1090</v>
      </c>
      <c r="I364" s="160">
        <v>1018.6915887850466</v>
      </c>
      <c r="S364" s="158" t="s">
        <v>344</v>
      </c>
      <c r="T364" s="158" t="s">
        <v>87</v>
      </c>
    </row>
    <row r="365" spans="1:20" x14ac:dyDescent="0.15">
      <c r="A365" s="158" t="s">
        <v>891</v>
      </c>
      <c r="B365" s="158" t="s">
        <v>939</v>
      </c>
      <c r="C365" s="158" t="s">
        <v>1119</v>
      </c>
      <c r="D365" s="159" t="s">
        <v>840</v>
      </c>
      <c r="E365" s="169" t="s">
        <v>1249</v>
      </c>
      <c r="F365" s="169" t="s">
        <v>562</v>
      </c>
      <c r="G365" s="159" t="s">
        <v>1665</v>
      </c>
      <c r="H365" s="167">
        <v>1090</v>
      </c>
      <c r="I365" s="160">
        <v>1018.6915887850466</v>
      </c>
      <c r="S365" s="158" t="s">
        <v>344</v>
      </c>
      <c r="T365" s="158" t="s">
        <v>87</v>
      </c>
    </row>
    <row r="366" spans="1:20" x14ac:dyDescent="0.15">
      <c r="A366" s="158" t="s">
        <v>891</v>
      </c>
      <c r="B366" s="158" t="s">
        <v>939</v>
      </c>
      <c r="C366" s="158" t="s">
        <v>1119</v>
      </c>
      <c r="D366" s="159" t="s">
        <v>840</v>
      </c>
      <c r="E366" s="169" t="s">
        <v>1250</v>
      </c>
      <c r="F366" s="169" t="s">
        <v>566</v>
      </c>
      <c r="G366" s="159" t="s">
        <v>1666</v>
      </c>
      <c r="H366" s="167">
        <v>720</v>
      </c>
      <c r="I366" s="160">
        <v>672.89719626168221</v>
      </c>
      <c r="S366" s="158" t="s">
        <v>375</v>
      </c>
      <c r="T366" s="158" t="s">
        <v>87</v>
      </c>
    </row>
    <row r="367" spans="1:20" x14ac:dyDescent="0.15">
      <c r="A367" s="158" t="s">
        <v>891</v>
      </c>
      <c r="B367" s="158" t="s">
        <v>939</v>
      </c>
      <c r="C367" s="158" t="s">
        <v>1119</v>
      </c>
      <c r="D367" s="159" t="s">
        <v>840</v>
      </c>
      <c r="E367" s="169" t="s">
        <v>1251</v>
      </c>
      <c r="F367" s="169" t="s">
        <v>568</v>
      </c>
      <c r="G367" s="159" t="s">
        <v>1667</v>
      </c>
      <c r="H367" s="167">
        <v>720</v>
      </c>
      <c r="I367" s="160">
        <v>672.89719626168221</v>
      </c>
      <c r="S367" s="158" t="s">
        <v>375</v>
      </c>
      <c r="T367" s="158" t="s">
        <v>87</v>
      </c>
    </row>
    <row r="368" spans="1:20" x14ac:dyDescent="0.15">
      <c r="A368" s="158" t="s">
        <v>891</v>
      </c>
      <c r="B368" s="158" t="s">
        <v>939</v>
      </c>
      <c r="C368" s="158" t="s">
        <v>1119</v>
      </c>
      <c r="D368" s="159" t="s">
        <v>840</v>
      </c>
      <c r="E368" s="170" t="s">
        <v>1252</v>
      </c>
      <c r="F368" s="170" t="s">
        <v>572</v>
      </c>
      <c r="G368" s="159" t="s">
        <v>1668</v>
      </c>
      <c r="H368" s="167">
        <v>690</v>
      </c>
      <c r="I368" s="160">
        <v>644.85981308411215</v>
      </c>
      <c r="S368" s="158" t="s">
        <v>573</v>
      </c>
      <c r="T368" s="158" t="s">
        <v>87</v>
      </c>
    </row>
    <row r="369" spans="1:20" x14ac:dyDescent="0.15">
      <c r="A369" s="158" t="s">
        <v>891</v>
      </c>
      <c r="B369" s="158" t="s">
        <v>939</v>
      </c>
      <c r="C369" s="158" t="s">
        <v>1119</v>
      </c>
      <c r="D369" s="159" t="s">
        <v>840</v>
      </c>
      <c r="E369" s="169" t="s">
        <v>1253</v>
      </c>
      <c r="F369" s="169" t="s">
        <v>745</v>
      </c>
      <c r="G369" s="159" t="s">
        <v>1669</v>
      </c>
      <c r="H369" s="167">
        <v>790</v>
      </c>
      <c r="I369" s="160">
        <v>738.31775700934577</v>
      </c>
      <c r="S369" s="158" t="s">
        <v>574</v>
      </c>
      <c r="T369" s="158" t="s">
        <v>87</v>
      </c>
    </row>
    <row r="370" spans="1:20" x14ac:dyDescent="0.15">
      <c r="A370" s="158" t="s">
        <v>891</v>
      </c>
      <c r="B370" s="158" t="s">
        <v>939</v>
      </c>
      <c r="C370" s="158" t="s">
        <v>1119</v>
      </c>
      <c r="D370" s="159" t="s">
        <v>840</v>
      </c>
      <c r="E370" s="169" t="s">
        <v>1254</v>
      </c>
      <c r="F370" s="169" t="s">
        <v>747</v>
      </c>
      <c r="G370" s="159" t="s">
        <v>1670</v>
      </c>
      <c r="H370" s="167">
        <v>890</v>
      </c>
      <c r="I370" s="160">
        <v>831.77570093457939</v>
      </c>
      <c r="S370" s="158" t="s">
        <v>815</v>
      </c>
      <c r="T370" s="158" t="s">
        <v>87</v>
      </c>
    </row>
    <row r="371" spans="1:20" x14ac:dyDescent="0.15">
      <c r="A371" s="158" t="s">
        <v>891</v>
      </c>
      <c r="B371" s="158" t="s">
        <v>939</v>
      </c>
      <c r="C371" s="158" t="s">
        <v>1119</v>
      </c>
      <c r="D371" s="159" t="s">
        <v>840</v>
      </c>
      <c r="E371" s="169" t="s">
        <v>1758</v>
      </c>
      <c r="F371" s="169" t="s">
        <v>1722</v>
      </c>
      <c r="G371" s="159" t="s">
        <v>1760</v>
      </c>
      <c r="H371" s="167">
        <v>1090</v>
      </c>
      <c r="I371" s="160">
        <v>1018.6915887850466</v>
      </c>
      <c r="S371" s="158" t="s">
        <v>575</v>
      </c>
      <c r="T371" s="158" t="s">
        <v>87</v>
      </c>
    </row>
    <row r="372" spans="1:20" x14ac:dyDescent="0.15">
      <c r="A372" s="158" t="s">
        <v>891</v>
      </c>
      <c r="B372" s="158" t="s">
        <v>939</v>
      </c>
      <c r="C372" s="158" t="s">
        <v>1119</v>
      </c>
      <c r="D372" s="159" t="s">
        <v>840</v>
      </c>
      <c r="E372" s="169" t="s">
        <v>1759</v>
      </c>
      <c r="F372" s="169" t="s">
        <v>1723</v>
      </c>
      <c r="G372" s="159" t="s">
        <v>1761</v>
      </c>
      <c r="H372" s="167">
        <v>1290</v>
      </c>
      <c r="I372" s="160">
        <v>1205.6074766355139</v>
      </c>
      <c r="S372" s="158" t="s">
        <v>576</v>
      </c>
      <c r="T372" s="158" t="s">
        <v>87</v>
      </c>
    </row>
    <row r="373" spans="1:20" x14ac:dyDescent="0.15">
      <c r="A373" s="158" t="s">
        <v>891</v>
      </c>
      <c r="B373" s="158" t="s">
        <v>939</v>
      </c>
      <c r="C373" s="158" t="s">
        <v>1119</v>
      </c>
      <c r="D373" s="159" t="s">
        <v>840</v>
      </c>
      <c r="E373" s="169" t="s">
        <v>1255</v>
      </c>
      <c r="F373" s="169" t="s">
        <v>580</v>
      </c>
      <c r="G373" s="159" t="s">
        <v>1671</v>
      </c>
      <c r="H373" s="167">
        <v>320</v>
      </c>
      <c r="I373" s="160">
        <v>299.06542056074767</v>
      </c>
      <c r="S373" s="158" t="s">
        <v>579</v>
      </c>
      <c r="T373" s="158" t="s">
        <v>87</v>
      </c>
    </row>
    <row r="374" spans="1:20" x14ac:dyDescent="0.15">
      <c r="A374" s="158" t="s">
        <v>891</v>
      </c>
      <c r="B374" s="158" t="s">
        <v>939</v>
      </c>
      <c r="C374" s="158" t="s">
        <v>1119</v>
      </c>
      <c r="D374" s="159" t="s">
        <v>840</v>
      </c>
      <c r="E374" s="169" t="s">
        <v>1256</v>
      </c>
      <c r="F374" s="169" t="s">
        <v>582</v>
      </c>
      <c r="G374" s="159" t="s">
        <v>1672</v>
      </c>
      <c r="H374" s="167">
        <v>320</v>
      </c>
      <c r="I374" s="160">
        <v>299.06542056074767</v>
      </c>
      <c r="S374" s="158" t="s">
        <v>579</v>
      </c>
      <c r="T374" s="158" t="s">
        <v>87</v>
      </c>
    </row>
    <row r="375" spans="1:20" x14ac:dyDescent="0.15">
      <c r="A375" s="158" t="s">
        <v>891</v>
      </c>
      <c r="B375" s="158" t="s">
        <v>939</v>
      </c>
      <c r="C375" s="158" t="s">
        <v>1119</v>
      </c>
      <c r="D375" s="159" t="s">
        <v>840</v>
      </c>
      <c r="E375" s="169" t="s">
        <v>1257</v>
      </c>
      <c r="F375" s="169" t="s">
        <v>584</v>
      </c>
      <c r="G375" s="159" t="s">
        <v>1673</v>
      </c>
      <c r="H375" s="167">
        <v>320</v>
      </c>
      <c r="I375" s="160">
        <v>299.06542056074767</v>
      </c>
      <c r="S375" s="158" t="s">
        <v>579</v>
      </c>
      <c r="T375" s="158" t="s">
        <v>87</v>
      </c>
    </row>
    <row r="376" spans="1:20" x14ac:dyDescent="0.15">
      <c r="A376" s="158" t="s">
        <v>891</v>
      </c>
      <c r="B376" s="158" t="s">
        <v>939</v>
      </c>
      <c r="C376" s="158" t="s">
        <v>1119</v>
      </c>
      <c r="D376" s="159" t="s">
        <v>840</v>
      </c>
      <c r="E376" s="169" t="s">
        <v>1258</v>
      </c>
      <c r="F376" s="169" t="s">
        <v>586</v>
      </c>
      <c r="G376" s="159" t="s">
        <v>1674</v>
      </c>
      <c r="H376" s="167">
        <v>320</v>
      </c>
      <c r="I376" s="160">
        <v>299.06542056074767</v>
      </c>
      <c r="S376" s="158" t="s">
        <v>579</v>
      </c>
      <c r="T376" s="158" t="s">
        <v>87</v>
      </c>
    </row>
    <row r="377" spans="1:20" x14ac:dyDescent="0.15">
      <c r="A377" s="158" t="s">
        <v>891</v>
      </c>
      <c r="B377" s="158" t="s">
        <v>939</v>
      </c>
      <c r="C377" s="158" t="s">
        <v>1119</v>
      </c>
      <c r="D377" s="159" t="s">
        <v>840</v>
      </c>
      <c r="E377" s="169" t="s">
        <v>1259</v>
      </c>
      <c r="F377" s="169" t="s">
        <v>588</v>
      </c>
      <c r="G377" s="159" t="s">
        <v>1675</v>
      </c>
      <c r="H377" s="167">
        <v>320</v>
      </c>
      <c r="I377" s="160">
        <v>299.06542056074767</v>
      </c>
      <c r="S377" s="158" t="s">
        <v>579</v>
      </c>
      <c r="T377" s="158" t="s">
        <v>87</v>
      </c>
    </row>
    <row r="378" spans="1:20" x14ac:dyDescent="0.15">
      <c r="A378" s="158" t="s">
        <v>891</v>
      </c>
      <c r="B378" s="158" t="s">
        <v>939</v>
      </c>
      <c r="C378" s="158" t="s">
        <v>1119</v>
      </c>
      <c r="D378" s="159" t="s">
        <v>840</v>
      </c>
      <c r="E378" s="169" t="s">
        <v>1260</v>
      </c>
      <c r="F378" s="169" t="s">
        <v>590</v>
      </c>
      <c r="G378" s="159" t="s">
        <v>1676</v>
      </c>
      <c r="H378" s="167">
        <v>320</v>
      </c>
      <c r="I378" s="160">
        <v>299.06542056074767</v>
      </c>
      <c r="S378" s="158" t="s">
        <v>514</v>
      </c>
      <c r="T378" s="158" t="s">
        <v>87</v>
      </c>
    </row>
    <row r="379" spans="1:20" x14ac:dyDescent="0.15">
      <c r="A379" s="158" t="s">
        <v>891</v>
      </c>
      <c r="B379" s="158" t="s">
        <v>939</v>
      </c>
      <c r="C379" s="158" t="s">
        <v>1119</v>
      </c>
      <c r="D379" s="159" t="s">
        <v>840</v>
      </c>
      <c r="E379" s="169" t="s">
        <v>1261</v>
      </c>
      <c r="F379" s="169" t="s">
        <v>591</v>
      </c>
      <c r="G379" s="159" t="s">
        <v>1677</v>
      </c>
      <c r="H379" s="167">
        <v>320</v>
      </c>
      <c r="I379" s="160">
        <v>299.06542056074767</v>
      </c>
      <c r="S379" s="158" t="s">
        <v>514</v>
      </c>
      <c r="T379" s="158" t="s">
        <v>87</v>
      </c>
    </row>
    <row r="380" spans="1:20" x14ac:dyDescent="0.15">
      <c r="A380" s="158" t="s">
        <v>891</v>
      </c>
      <c r="B380" s="158" t="s">
        <v>939</v>
      </c>
      <c r="C380" s="158" t="s">
        <v>1119</v>
      </c>
      <c r="D380" s="159" t="s">
        <v>840</v>
      </c>
      <c r="E380" s="169" t="s">
        <v>1262</v>
      </c>
      <c r="F380" s="169" t="s">
        <v>592</v>
      </c>
      <c r="G380" s="159" t="s">
        <v>1678</v>
      </c>
      <c r="H380" s="167">
        <v>320</v>
      </c>
      <c r="I380" s="160">
        <v>299.06542056074767</v>
      </c>
      <c r="S380" s="158" t="s">
        <v>514</v>
      </c>
      <c r="T380" s="158" t="s">
        <v>87</v>
      </c>
    </row>
    <row r="381" spans="1:20" x14ac:dyDescent="0.15">
      <c r="A381" s="158" t="s">
        <v>891</v>
      </c>
      <c r="B381" s="158" t="s">
        <v>939</v>
      </c>
      <c r="C381" s="158" t="s">
        <v>1119</v>
      </c>
      <c r="D381" s="159" t="s">
        <v>840</v>
      </c>
      <c r="E381" s="169" t="s">
        <v>1263</v>
      </c>
      <c r="F381" s="169" t="s">
        <v>595</v>
      </c>
      <c r="G381" s="159" t="s">
        <v>1679</v>
      </c>
      <c r="H381" s="167">
        <v>760</v>
      </c>
      <c r="I381" s="160">
        <v>710.28037383177571</v>
      </c>
      <c r="S381" s="158" t="s">
        <v>596</v>
      </c>
      <c r="T381" s="158" t="s">
        <v>87</v>
      </c>
    </row>
    <row r="382" spans="1:20" x14ac:dyDescent="0.15">
      <c r="A382" s="158" t="s">
        <v>891</v>
      </c>
      <c r="B382" s="158" t="s">
        <v>939</v>
      </c>
      <c r="C382" s="158" t="s">
        <v>1119</v>
      </c>
      <c r="D382" s="159" t="s">
        <v>840</v>
      </c>
      <c r="E382" s="169" t="s">
        <v>1264</v>
      </c>
      <c r="F382" s="169" t="s">
        <v>598</v>
      </c>
      <c r="G382" s="159" t="s">
        <v>1680</v>
      </c>
      <c r="H382" s="167">
        <v>430</v>
      </c>
      <c r="I382" s="160">
        <v>401.86915887850466</v>
      </c>
      <c r="S382" s="158" t="s">
        <v>599</v>
      </c>
      <c r="T382" s="158" t="s">
        <v>87</v>
      </c>
    </row>
    <row r="383" spans="1:20" x14ac:dyDescent="0.15">
      <c r="A383" s="158" t="s">
        <v>891</v>
      </c>
      <c r="B383" s="158" t="s">
        <v>939</v>
      </c>
      <c r="C383" s="158" t="s">
        <v>1119</v>
      </c>
      <c r="D383" s="159" t="s">
        <v>840</v>
      </c>
      <c r="E383" s="169" t="s">
        <v>1265</v>
      </c>
      <c r="F383" s="169" t="s">
        <v>601</v>
      </c>
      <c r="G383" s="159" t="s">
        <v>1681</v>
      </c>
      <c r="H383" s="167">
        <v>320</v>
      </c>
      <c r="I383" s="160">
        <v>299.06542056074767</v>
      </c>
      <c r="S383" s="158" t="s">
        <v>454</v>
      </c>
      <c r="T383" s="158" t="s">
        <v>87</v>
      </c>
    </row>
    <row r="384" spans="1:20" x14ac:dyDescent="0.15">
      <c r="A384" s="158" t="s">
        <v>891</v>
      </c>
      <c r="B384" s="158" t="s">
        <v>939</v>
      </c>
      <c r="C384" s="158" t="s">
        <v>1119</v>
      </c>
      <c r="D384" s="159" t="s">
        <v>840</v>
      </c>
      <c r="E384" s="169" t="s">
        <v>1266</v>
      </c>
      <c r="F384" s="169" t="s">
        <v>603</v>
      </c>
      <c r="G384" s="159" t="s">
        <v>1682</v>
      </c>
      <c r="H384" s="167">
        <v>870</v>
      </c>
      <c r="I384" s="160">
        <v>813.08411214953264</v>
      </c>
      <c r="S384" s="158" t="s">
        <v>596</v>
      </c>
      <c r="T384" s="158" t="s">
        <v>87</v>
      </c>
    </row>
    <row r="385" spans="1:20" x14ac:dyDescent="0.15">
      <c r="A385" s="158" t="s">
        <v>891</v>
      </c>
      <c r="B385" s="158" t="s">
        <v>939</v>
      </c>
      <c r="C385" s="158" t="s">
        <v>1119</v>
      </c>
      <c r="D385" s="159" t="s">
        <v>840</v>
      </c>
      <c r="E385" s="169" t="s">
        <v>1267</v>
      </c>
      <c r="F385" s="169" t="s">
        <v>605</v>
      </c>
      <c r="G385" s="159" t="s">
        <v>1683</v>
      </c>
      <c r="H385" s="167">
        <v>2190</v>
      </c>
      <c r="I385" s="160">
        <v>2046.7289719626167</v>
      </c>
      <c r="S385" s="158" t="s">
        <v>596</v>
      </c>
      <c r="T385" s="158" t="s">
        <v>87</v>
      </c>
    </row>
    <row r="386" spans="1:20" x14ac:dyDescent="0.15">
      <c r="A386" s="158" t="s">
        <v>891</v>
      </c>
      <c r="B386" s="158" t="s">
        <v>939</v>
      </c>
      <c r="C386" s="158" t="s">
        <v>1119</v>
      </c>
      <c r="D386" s="159" t="s">
        <v>840</v>
      </c>
      <c r="E386" s="169" t="s">
        <v>1268</v>
      </c>
      <c r="F386" s="169" t="s">
        <v>607</v>
      </c>
      <c r="G386" s="159" t="s">
        <v>1684</v>
      </c>
      <c r="H386" s="167">
        <v>870</v>
      </c>
      <c r="I386" s="160">
        <v>813.08411214953264</v>
      </c>
      <c r="S386" s="158" t="s">
        <v>599</v>
      </c>
      <c r="T386" s="158" t="s">
        <v>87</v>
      </c>
    </row>
    <row r="387" spans="1:20" x14ac:dyDescent="0.15">
      <c r="A387" s="158" t="s">
        <v>891</v>
      </c>
      <c r="B387" s="158" t="s">
        <v>939</v>
      </c>
      <c r="C387" s="158" t="s">
        <v>1119</v>
      </c>
      <c r="D387" s="159" t="s">
        <v>840</v>
      </c>
      <c r="E387" s="169" t="s">
        <v>1269</v>
      </c>
      <c r="F387" s="169" t="s">
        <v>609</v>
      </c>
      <c r="G387" s="159" t="s">
        <v>1682</v>
      </c>
      <c r="H387" s="167">
        <v>2190</v>
      </c>
      <c r="I387" s="160">
        <v>2046.7289719626167</v>
      </c>
      <c r="S387" s="158" t="s">
        <v>596</v>
      </c>
      <c r="T387" s="158" t="s">
        <v>87</v>
      </c>
    </row>
    <row r="388" spans="1:20" x14ac:dyDescent="0.15">
      <c r="A388" s="158" t="s">
        <v>891</v>
      </c>
      <c r="B388" s="158" t="s">
        <v>939</v>
      </c>
      <c r="C388" s="158" t="s">
        <v>1119</v>
      </c>
      <c r="D388" s="159" t="s">
        <v>840</v>
      </c>
      <c r="E388" s="169" t="s">
        <v>1270</v>
      </c>
      <c r="F388" s="169" t="s">
        <v>611</v>
      </c>
      <c r="G388" s="159" t="s">
        <v>1685</v>
      </c>
      <c r="H388" s="167">
        <v>2190</v>
      </c>
      <c r="I388" s="160">
        <v>2046.7289719626167</v>
      </c>
      <c r="S388" s="158" t="s">
        <v>596</v>
      </c>
      <c r="T388" s="158" t="s">
        <v>87</v>
      </c>
    </row>
    <row r="389" spans="1:20" x14ac:dyDescent="0.15">
      <c r="A389" s="158" t="s">
        <v>891</v>
      </c>
      <c r="B389" s="158" t="s">
        <v>939</v>
      </c>
      <c r="C389" s="158" t="s">
        <v>1119</v>
      </c>
      <c r="D389" s="159" t="s">
        <v>840</v>
      </c>
      <c r="E389" s="169" t="s">
        <v>1271</v>
      </c>
      <c r="F389" s="169" t="s">
        <v>613</v>
      </c>
      <c r="G389" s="159" t="s">
        <v>1686</v>
      </c>
      <c r="H389" s="167">
        <v>430</v>
      </c>
      <c r="I389" s="160">
        <v>401.86915887850466</v>
      </c>
      <c r="S389" s="158" t="s">
        <v>599</v>
      </c>
      <c r="T389" s="158" t="s">
        <v>87</v>
      </c>
    </row>
    <row r="390" spans="1:20" x14ac:dyDescent="0.15">
      <c r="A390" s="158" t="s">
        <v>891</v>
      </c>
      <c r="B390" s="158" t="s">
        <v>939</v>
      </c>
      <c r="C390" s="158" t="s">
        <v>1119</v>
      </c>
      <c r="D390" s="159" t="s">
        <v>840</v>
      </c>
      <c r="E390" s="169" t="s">
        <v>1272</v>
      </c>
      <c r="F390" s="169" t="s">
        <v>615</v>
      </c>
      <c r="G390" s="159" t="s">
        <v>1687</v>
      </c>
      <c r="H390" s="167">
        <v>760</v>
      </c>
      <c r="I390" s="160">
        <v>710.28037383177571</v>
      </c>
      <c r="S390" s="158" t="s">
        <v>596</v>
      </c>
      <c r="T390" s="158" t="s">
        <v>87</v>
      </c>
    </row>
    <row r="391" spans="1:20" x14ac:dyDescent="0.15">
      <c r="A391" s="158" t="s">
        <v>891</v>
      </c>
      <c r="B391" s="158" t="s">
        <v>939</v>
      </c>
      <c r="C391" s="158" t="s">
        <v>1119</v>
      </c>
      <c r="D391" s="159" t="s">
        <v>840</v>
      </c>
      <c r="E391" s="171" t="s">
        <v>1273</v>
      </c>
      <c r="F391" s="171" t="s">
        <v>617</v>
      </c>
      <c r="G391" s="159" t="s">
        <v>1688</v>
      </c>
      <c r="H391" s="167">
        <v>430</v>
      </c>
      <c r="I391" s="160">
        <v>401.86915887850466</v>
      </c>
      <c r="S391" s="158" t="s">
        <v>618</v>
      </c>
      <c r="T391" s="158" t="s">
        <v>87</v>
      </c>
    </row>
    <row r="392" spans="1:20" x14ac:dyDescent="0.15">
      <c r="A392" s="158" t="s">
        <v>891</v>
      </c>
      <c r="B392" s="158" t="s">
        <v>939</v>
      </c>
      <c r="C392" s="158" t="s">
        <v>1119</v>
      </c>
      <c r="D392" s="159" t="s">
        <v>840</v>
      </c>
      <c r="E392" s="169" t="s">
        <v>1274</v>
      </c>
      <c r="F392" s="169" t="s">
        <v>620</v>
      </c>
      <c r="G392" s="159" t="s">
        <v>1689</v>
      </c>
      <c r="H392" s="167">
        <v>430</v>
      </c>
      <c r="I392" s="160">
        <v>401.86915887850466</v>
      </c>
      <c r="S392" s="158" t="s">
        <v>618</v>
      </c>
      <c r="T392" s="158" t="s">
        <v>87</v>
      </c>
    </row>
    <row r="393" spans="1:20" x14ac:dyDescent="0.15">
      <c r="A393" s="158" t="s">
        <v>891</v>
      </c>
      <c r="B393" s="158" t="s">
        <v>939</v>
      </c>
      <c r="C393" s="158" t="s">
        <v>1119</v>
      </c>
      <c r="D393" s="159" t="s">
        <v>840</v>
      </c>
      <c r="E393" s="169" t="s">
        <v>1275</v>
      </c>
      <c r="F393" s="169" t="s">
        <v>622</v>
      </c>
      <c r="G393" s="159" t="s">
        <v>1690</v>
      </c>
      <c r="H393" s="167">
        <v>760</v>
      </c>
      <c r="I393" s="160">
        <v>710.28037383177571</v>
      </c>
      <c r="S393" s="158" t="s">
        <v>623</v>
      </c>
      <c r="T393" s="158" t="s">
        <v>87</v>
      </c>
    </row>
    <row r="394" spans="1:20" x14ac:dyDescent="0.15">
      <c r="A394" s="158" t="s">
        <v>891</v>
      </c>
      <c r="B394" s="158" t="s">
        <v>939</v>
      </c>
      <c r="C394" s="158" t="s">
        <v>1119</v>
      </c>
      <c r="D394" s="159" t="s">
        <v>840</v>
      </c>
      <c r="E394" s="169" t="s">
        <v>1276</v>
      </c>
      <c r="F394" s="169" t="s">
        <v>625</v>
      </c>
      <c r="G394" s="159" t="s">
        <v>1691</v>
      </c>
      <c r="H394" s="167">
        <v>760</v>
      </c>
      <c r="I394" s="160">
        <v>710.28037383177571</v>
      </c>
      <c r="S394" s="158" t="s">
        <v>626</v>
      </c>
      <c r="T394" s="158" t="s">
        <v>87</v>
      </c>
    </row>
    <row r="395" spans="1:20" x14ac:dyDescent="0.15">
      <c r="A395" s="158" t="s">
        <v>891</v>
      </c>
      <c r="B395" s="158" t="s">
        <v>939</v>
      </c>
      <c r="C395" s="158" t="s">
        <v>1119</v>
      </c>
      <c r="D395" s="159" t="s">
        <v>840</v>
      </c>
      <c r="E395" s="172" t="s">
        <v>1277</v>
      </c>
      <c r="F395" s="172" t="s">
        <v>628</v>
      </c>
      <c r="G395" s="159" t="s">
        <v>1692</v>
      </c>
      <c r="H395" s="167">
        <v>650</v>
      </c>
      <c r="I395" s="160">
        <v>607.47663551401865</v>
      </c>
      <c r="S395" s="158" t="s">
        <v>629</v>
      </c>
      <c r="T395" s="158" t="s">
        <v>87</v>
      </c>
    </row>
    <row r="396" spans="1:20" x14ac:dyDescent="0.15">
      <c r="A396" s="158" t="s">
        <v>891</v>
      </c>
      <c r="B396" s="158" t="s">
        <v>939</v>
      </c>
      <c r="C396" s="158" t="s">
        <v>1119</v>
      </c>
      <c r="D396" s="159" t="s">
        <v>840</v>
      </c>
      <c r="E396" s="172" t="s">
        <v>1278</v>
      </c>
      <c r="F396" s="172" t="s">
        <v>633</v>
      </c>
      <c r="G396" s="159" t="s">
        <v>1693</v>
      </c>
      <c r="H396" s="167">
        <v>600</v>
      </c>
      <c r="I396" s="160">
        <v>560.74766355140184</v>
      </c>
      <c r="T396" s="158" t="s">
        <v>87</v>
      </c>
    </row>
    <row r="397" spans="1:20" x14ac:dyDescent="0.15">
      <c r="A397" s="158" t="s">
        <v>891</v>
      </c>
      <c r="B397" s="158" t="s">
        <v>939</v>
      </c>
      <c r="C397" s="158" t="s">
        <v>1119</v>
      </c>
      <c r="D397" s="159" t="s">
        <v>840</v>
      </c>
      <c r="E397" s="172" t="s">
        <v>1279</v>
      </c>
      <c r="F397" s="172" t="s">
        <v>635</v>
      </c>
      <c r="G397" s="159" t="s">
        <v>1694</v>
      </c>
      <c r="H397" s="167">
        <v>2850</v>
      </c>
      <c r="I397" s="160">
        <v>2663.5514018691588</v>
      </c>
      <c r="T397" s="158" t="s">
        <v>87</v>
      </c>
    </row>
    <row r="398" spans="1:20" x14ac:dyDescent="0.15">
      <c r="A398" s="158" t="s">
        <v>891</v>
      </c>
      <c r="B398" s="158" t="s">
        <v>939</v>
      </c>
      <c r="C398" s="158" t="s">
        <v>1119</v>
      </c>
      <c r="D398" s="159" t="s">
        <v>840</v>
      </c>
      <c r="E398" s="173" t="s">
        <v>1280</v>
      </c>
      <c r="F398" s="173" t="s">
        <v>639</v>
      </c>
      <c r="G398" s="159" t="s">
        <v>1695</v>
      </c>
      <c r="H398" s="167">
        <v>6600</v>
      </c>
      <c r="I398" s="160">
        <v>6168.2242990654204</v>
      </c>
      <c r="T398" s="158" t="s">
        <v>87</v>
      </c>
    </row>
    <row r="399" spans="1:20" x14ac:dyDescent="0.15">
      <c r="A399" s="158" t="s">
        <v>891</v>
      </c>
      <c r="B399" s="158" t="s">
        <v>1281</v>
      </c>
      <c r="C399" s="158" t="s">
        <v>1281</v>
      </c>
      <c r="D399" s="159" t="s">
        <v>840</v>
      </c>
      <c r="E399" s="158" t="s">
        <v>1282</v>
      </c>
      <c r="F399" s="158" t="s">
        <v>726</v>
      </c>
      <c r="G399" s="159" t="s">
        <v>1696</v>
      </c>
      <c r="H399" s="167">
        <v>4290</v>
      </c>
      <c r="I399" s="160">
        <v>4009.3457943925232</v>
      </c>
      <c r="T399" s="158" t="s">
        <v>1100</v>
      </c>
    </row>
    <row r="400" spans="1:20" x14ac:dyDescent="0.15">
      <c r="A400" s="158" t="s">
        <v>891</v>
      </c>
      <c r="B400" s="158" t="s">
        <v>1281</v>
      </c>
      <c r="C400" s="158" t="s">
        <v>1281</v>
      </c>
      <c r="D400" s="159" t="s">
        <v>840</v>
      </c>
      <c r="E400" s="158" t="s">
        <v>1283</v>
      </c>
      <c r="F400" s="158" t="s">
        <v>730</v>
      </c>
      <c r="G400" s="159" t="s">
        <v>1697</v>
      </c>
      <c r="H400" s="167">
        <v>4990</v>
      </c>
      <c r="I400" s="160">
        <v>4663.5514018691583</v>
      </c>
      <c r="T400" s="158" t="s">
        <v>1100</v>
      </c>
    </row>
    <row r="401" spans="1:20" x14ac:dyDescent="0.15">
      <c r="A401" s="158" t="s">
        <v>891</v>
      </c>
      <c r="B401" s="158" t="s">
        <v>1281</v>
      </c>
      <c r="C401" s="158" t="s">
        <v>1281</v>
      </c>
      <c r="D401" s="159" t="s">
        <v>840</v>
      </c>
      <c r="E401" s="158" t="s">
        <v>1284</v>
      </c>
      <c r="F401" s="158" t="s">
        <v>727</v>
      </c>
      <c r="G401" s="159" t="s">
        <v>1698</v>
      </c>
      <c r="H401" s="167">
        <v>6490</v>
      </c>
      <c r="I401" s="160">
        <v>6065.4205607476633</v>
      </c>
      <c r="T401" s="158" t="s">
        <v>1100</v>
      </c>
    </row>
    <row r="402" spans="1:20" x14ac:dyDescent="0.15">
      <c r="A402" s="158" t="s">
        <v>891</v>
      </c>
      <c r="B402" s="158" t="s">
        <v>1281</v>
      </c>
      <c r="C402" s="158" t="s">
        <v>1281</v>
      </c>
      <c r="D402" s="159" t="s">
        <v>840</v>
      </c>
      <c r="E402" s="158" t="s">
        <v>1285</v>
      </c>
      <c r="F402" s="158" t="s">
        <v>743</v>
      </c>
      <c r="G402" s="159" t="s">
        <v>1699</v>
      </c>
      <c r="H402" s="167">
        <v>12900</v>
      </c>
      <c r="I402" s="160">
        <v>12056.074766355139</v>
      </c>
      <c r="T402" s="158" t="s">
        <v>1100</v>
      </c>
    </row>
    <row r="403" spans="1:20" x14ac:dyDescent="0.15">
      <c r="A403" s="158" t="s">
        <v>891</v>
      </c>
      <c r="B403" s="158" t="s">
        <v>1281</v>
      </c>
      <c r="C403" s="158" t="s">
        <v>1281</v>
      </c>
      <c r="D403" s="159" t="s">
        <v>840</v>
      </c>
      <c r="E403" s="158" t="s">
        <v>1286</v>
      </c>
      <c r="F403" s="158" t="s">
        <v>742</v>
      </c>
      <c r="G403" s="159" t="s">
        <v>1700</v>
      </c>
      <c r="H403" s="167">
        <v>15900</v>
      </c>
      <c r="I403" s="160">
        <v>14859.813084112149</v>
      </c>
      <c r="T403" s="158" t="s">
        <v>1100</v>
      </c>
    </row>
    <row r="404" spans="1:20" x14ac:dyDescent="0.15">
      <c r="A404" s="158" t="s">
        <v>891</v>
      </c>
      <c r="B404" s="158" t="s">
        <v>1281</v>
      </c>
      <c r="C404" s="158" t="s">
        <v>1281</v>
      </c>
      <c r="D404" s="159" t="s">
        <v>840</v>
      </c>
      <c r="E404" s="158" t="s">
        <v>1287</v>
      </c>
      <c r="F404" s="158" t="s">
        <v>731</v>
      </c>
      <c r="G404" s="159" t="s">
        <v>1701</v>
      </c>
      <c r="H404" s="167">
        <v>21900</v>
      </c>
      <c r="I404" s="160">
        <v>20467.289719626166</v>
      </c>
      <c r="T404" s="158" t="s">
        <v>1100</v>
      </c>
    </row>
    <row r="405" spans="1:20" x14ac:dyDescent="0.15">
      <c r="A405" s="158" t="s">
        <v>891</v>
      </c>
      <c r="B405" s="158" t="s">
        <v>1281</v>
      </c>
      <c r="C405" s="158" t="s">
        <v>1281</v>
      </c>
      <c r="D405" s="159" t="s">
        <v>840</v>
      </c>
      <c r="E405" s="158" t="s">
        <v>1288</v>
      </c>
      <c r="F405" s="158" t="s">
        <v>733</v>
      </c>
      <c r="G405" s="159" t="s">
        <v>1702</v>
      </c>
      <c r="H405" s="167">
        <v>21900</v>
      </c>
      <c r="I405" s="160">
        <v>20467.289719626166</v>
      </c>
      <c r="T405" s="158" t="s">
        <v>1100</v>
      </c>
    </row>
    <row r="406" spans="1:20" x14ac:dyDescent="0.15">
      <c r="A406" s="158" t="s">
        <v>891</v>
      </c>
      <c r="B406" s="158" t="s">
        <v>1281</v>
      </c>
      <c r="C406" s="158" t="s">
        <v>1281</v>
      </c>
      <c r="D406" s="159" t="s">
        <v>840</v>
      </c>
      <c r="E406" s="158" t="s">
        <v>1289</v>
      </c>
      <c r="F406" s="158" t="s">
        <v>766</v>
      </c>
      <c r="G406" s="159" t="s">
        <v>1703</v>
      </c>
      <c r="H406" s="167">
        <v>16900</v>
      </c>
      <c r="I406" s="160">
        <v>15794.392523364486</v>
      </c>
      <c r="T406" s="158" t="s">
        <v>1100</v>
      </c>
    </row>
    <row r="407" spans="1:20" x14ac:dyDescent="0.15">
      <c r="A407" s="158" t="s">
        <v>891</v>
      </c>
      <c r="B407" s="158" t="s">
        <v>1281</v>
      </c>
      <c r="C407" s="158" t="s">
        <v>1281</v>
      </c>
      <c r="D407" s="159" t="s">
        <v>840</v>
      </c>
      <c r="E407" s="158" t="s">
        <v>1290</v>
      </c>
      <c r="F407" s="158" t="s">
        <v>825</v>
      </c>
      <c r="G407" s="159" t="s">
        <v>1704</v>
      </c>
      <c r="H407" s="167">
        <v>15900</v>
      </c>
      <c r="I407" s="160">
        <v>14859.813084112149</v>
      </c>
      <c r="T407" s="158" t="s">
        <v>1100</v>
      </c>
    </row>
    <row r="408" spans="1:20" x14ac:dyDescent="0.15">
      <c r="A408" s="158" t="s">
        <v>891</v>
      </c>
      <c r="B408" s="158" t="s">
        <v>1281</v>
      </c>
      <c r="C408" s="158" t="s">
        <v>1281</v>
      </c>
      <c r="D408" s="159" t="s">
        <v>840</v>
      </c>
      <c r="E408" s="158" t="s">
        <v>1291</v>
      </c>
      <c r="F408" s="158" t="s">
        <v>729</v>
      </c>
      <c r="G408" s="159" t="s">
        <v>1705</v>
      </c>
      <c r="H408" s="167">
        <v>16900</v>
      </c>
      <c r="I408" s="160">
        <v>15794.392523364486</v>
      </c>
      <c r="T408" s="158" t="s">
        <v>1100</v>
      </c>
    </row>
    <row r="409" spans="1:20" x14ac:dyDescent="0.15">
      <c r="A409" s="158" t="s">
        <v>891</v>
      </c>
      <c r="B409" s="158" t="s">
        <v>1281</v>
      </c>
      <c r="C409" s="158" t="s">
        <v>1281</v>
      </c>
      <c r="D409" s="159" t="s">
        <v>840</v>
      </c>
      <c r="E409" s="158" t="s">
        <v>1292</v>
      </c>
      <c r="F409" s="158" t="s">
        <v>738</v>
      </c>
      <c r="G409" s="159" t="s">
        <v>1706</v>
      </c>
      <c r="H409" s="167">
        <v>29900</v>
      </c>
      <c r="I409" s="160">
        <v>27943.925233644859</v>
      </c>
      <c r="T409" s="158" t="s">
        <v>1100</v>
      </c>
    </row>
    <row r="410" spans="1:20" x14ac:dyDescent="0.15">
      <c r="A410" s="158" t="s">
        <v>891</v>
      </c>
      <c r="B410" s="158" t="s">
        <v>1281</v>
      </c>
      <c r="C410" s="158" t="s">
        <v>1281</v>
      </c>
      <c r="D410" s="159" t="s">
        <v>840</v>
      </c>
      <c r="E410" s="158" t="s">
        <v>1293</v>
      </c>
      <c r="F410" s="158" t="s">
        <v>739</v>
      </c>
      <c r="G410" s="159" t="s">
        <v>1707</v>
      </c>
      <c r="H410" s="167">
        <v>31990</v>
      </c>
      <c r="I410" s="160">
        <v>29897.196261682242</v>
      </c>
      <c r="T410" s="158" t="s">
        <v>1100</v>
      </c>
    </row>
    <row r="411" spans="1:20" x14ac:dyDescent="0.15">
      <c r="A411" s="158" t="s">
        <v>891</v>
      </c>
      <c r="B411" s="158" t="s">
        <v>1281</v>
      </c>
      <c r="C411" s="158" t="s">
        <v>1281</v>
      </c>
      <c r="D411" s="159" t="s">
        <v>840</v>
      </c>
      <c r="E411" s="158" t="s">
        <v>1294</v>
      </c>
      <c r="F411" s="158" t="s">
        <v>740</v>
      </c>
      <c r="G411" s="159" t="s">
        <v>1708</v>
      </c>
      <c r="H411" s="167">
        <v>45900</v>
      </c>
      <c r="I411" s="160">
        <v>42897.196261682242</v>
      </c>
      <c r="T411" s="158" t="s">
        <v>1100</v>
      </c>
    </row>
    <row r="412" spans="1:20" x14ac:dyDescent="0.15">
      <c r="A412" s="158" t="s">
        <v>891</v>
      </c>
      <c r="B412" s="158" t="s">
        <v>1281</v>
      </c>
      <c r="C412" s="158" t="s">
        <v>1281</v>
      </c>
      <c r="D412" s="159" t="s">
        <v>840</v>
      </c>
      <c r="E412" s="158" t="s">
        <v>1295</v>
      </c>
      <c r="F412" s="158" t="s">
        <v>735</v>
      </c>
      <c r="G412" s="159" t="s">
        <v>1709</v>
      </c>
      <c r="H412" s="167">
        <v>59900</v>
      </c>
      <c r="I412" s="160">
        <v>55981.308411214952</v>
      </c>
      <c r="T412" s="158" t="s">
        <v>1100</v>
      </c>
    </row>
    <row r="413" spans="1:20" x14ac:dyDescent="0.15">
      <c r="A413" s="158" t="s">
        <v>891</v>
      </c>
      <c r="B413" s="158" t="s">
        <v>1281</v>
      </c>
      <c r="C413" s="158" t="s">
        <v>1281</v>
      </c>
      <c r="D413" s="159" t="s">
        <v>840</v>
      </c>
      <c r="E413" s="158" t="s">
        <v>1296</v>
      </c>
      <c r="F413" s="158" t="s">
        <v>826</v>
      </c>
      <c r="G413" s="159" t="s">
        <v>1710</v>
      </c>
      <c r="H413" s="167">
        <v>179000</v>
      </c>
      <c r="I413" s="160">
        <v>167289.71962616823</v>
      </c>
      <c r="T413" s="158" t="s">
        <v>861</v>
      </c>
    </row>
    <row r="414" spans="1:20" x14ac:dyDescent="0.15">
      <c r="A414" s="158" t="s">
        <v>891</v>
      </c>
      <c r="B414" s="158" t="s">
        <v>1281</v>
      </c>
      <c r="C414" s="158" t="s">
        <v>1281</v>
      </c>
      <c r="D414" s="159" t="s">
        <v>840</v>
      </c>
      <c r="E414" s="158" t="s">
        <v>1297</v>
      </c>
      <c r="F414" s="158" t="s">
        <v>736</v>
      </c>
      <c r="G414" s="159" t="s">
        <v>1711</v>
      </c>
      <c r="H414" s="167">
        <v>349000</v>
      </c>
      <c r="I414" s="160">
        <v>326168.22429906542</v>
      </c>
      <c r="T414" s="158" t="s">
        <v>1298</v>
      </c>
    </row>
    <row r="415" spans="1:20" x14ac:dyDescent="0.15">
      <c r="A415" s="158" t="s">
        <v>891</v>
      </c>
      <c r="B415" s="158" t="s">
        <v>1281</v>
      </c>
      <c r="C415" s="158" t="s">
        <v>1281</v>
      </c>
      <c r="D415" s="159" t="s">
        <v>840</v>
      </c>
      <c r="E415" s="158" t="s">
        <v>1847</v>
      </c>
      <c r="F415" s="158" t="s">
        <v>1848</v>
      </c>
      <c r="G415" s="159" t="s">
        <v>1849</v>
      </c>
      <c r="H415" s="167">
        <v>399000</v>
      </c>
      <c r="I415" s="160">
        <v>372897.1962616822</v>
      </c>
      <c r="T415" s="158" t="s">
        <v>861</v>
      </c>
    </row>
  </sheetData>
  <sheetProtection algorithmName="SHA-512" hashValue="dw3yY9Bwir5b0PVBZFj6KNflYA8cll9UMsqf+/OkeZDelh1e50mcAo0UTPozsz0SPm5keD9QxKYbfOROrQBATQ==" saltValue="ImFt3d3YpeuNQhcCW3n8pg==" spinCount="100000" sheet="1" objects="1" scenarios="1"/>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tabColor rgb="FF00B050"/>
  </sheetPr>
  <dimension ref="A1:AC51"/>
  <sheetViews>
    <sheetView zoomScale="70" zoomScaleNormal="70" workbookViewId="0">
      <pane xSplit="12" ySplit="5" topLeftCell="M15" activePane="bottomRight" state="frozen"/>
      <selection pane="topRight"/>
      <selection pane="bottomLeft"/>
      <selection pane="bottomRight" activeCell="P1" sqref="P1:P1048576"/>
    </sheetView>
  </sheetViews>
  <sheetFormatPr baseColWidth="10" defaultColWidth="8.6640625" defaultRowHeight="13" x14ac:dyDescent="0.2"/>
  <cols>
    <col min="1" max="1" width="13.83203125" style="1" customWidth="1"/>
    <col min="2" max="2" width="13.1640625" style="1" customWidth="1"/>
    <col min="3" max="3" width="12.6640625" style="1" customWidth="1"/>
    <col min="4" max="4" width="15.1640625" style="1" bestFit="1" customWidth="1"/>
    <col min="5" max="5" width="19.1640625" style="1" bestFit="1" customWidth="1"/>
    <col min="6" max="6" width="7.1640625" style="1" bestFit="1" customWidth="1"/>
    <col min="7" max="7" width="8.5" style="1" bestFit="1" customWidth="1"/>
    <col min="8" max="8" width="17.1640625" style="1" bestFit="1" customWidth="1"/>
    <col min="9" max="9" width="5.6640625" style="1" bestFit="1" customWidth="1"/>
    <col min="10" max="10" width="20.1640625" style="1" bestFit="1" customWidth="1"/>
    <col min="11" max="11" width="10.83203125" style="1" bestFit="1" customWidth="1"/>
    <col min="12" max="12" width="18" style="1" bestFit="1" customWidth="1"/>
    <col min="13" max="13" width="11.1640625" style="1" bestFit="1" customWidth="1"/>
    <col min="14" max="14" width="12.1640625" style="1" bestFit="1" customWidth="1"/>
    <col min="15" max="15" width="12.6640625" style="1" bestFit="1" customWidth="1"/>
    <col min="16" max="16" width="24" style="1" bestFit="1" customWidth="1"/>
    <col min="17" max="17" width="6.5" style="153" bestFit="1" customWidth="1"/>
    <col min="18" max="18" width="6.6640625" style="153" bestFit="1" customWidth="1"/>
    <col min="19" max="19" width="5.5" style="153" bestFit="1" customWidth="1"/>
    <col min="20" max="20" width="10.1640625" style="153" bestFit="1" customWidth="1"/>
    <col min="21" max="21" width="17.1640625" style="1" bestFit="1" customWidth="1"/>
    <col min="22" max="22" width="7.6640625" style="1" bestFit="1" customWidth="1"/>
    <col min="23" max="23" width="5" style="1" bestFit="1" customWidth="1"/>
    <col min="24" max="24" width="8.5" style="1" bestFit="1" customWidth="1"/>
    <col min="25" max="25" width="15.1640625" style="1" bestFit="1" customWidth="1"/>
    <col min="26" max="26" width="8.33203125" style="1" bestFit="1" customWidth="1"/>
    <col min="27" max="27" width="12.5" style="1" bestFit="1" customWidth="1"/>
    <col min="28" max="28" width="16.33203125" style="1" bestFit="1" customWidth="1"/>
    <col min="29" max="29" width="8.83203125" style="1" bestFit="1" customWidth="1"/>
    <col min="30" max="16384" width="8.6640625" style="1"/>
  </cols>
  <sheetData>
    <row r="1" spans="1:29" s="6" customFormat="1" ht="16" x14ac:dyDescent="0.2">
      <c r="A1" s="10" t="s">
        <v>8</v>
      </c>
      <c r="B1" s="11" t="s">
        <v>9</v>
      </c>
      <c r="Q1" s="147"/>
      <c r="R1" s="147"/>
      <c r="S1" s="147"/>
      <c r="T1" s="147"/>
    </row>
    <row r="2" spans="1:29" s="7" customFormat="1" ht="16" x14ac:dyDescent="0.2">
      <c r="A2" s="12" t="s">
        <v>10</v>
      </c>
      <c r="B2" s="13" t="s">
        <v>11</v>
      </c>
      <c r="Q2" s="148"/>
      <c r="R2" s="148"/>
      <c r="S2" s="148"/>
      <c r="T2" s="148"/>
    </row>
    <row r="3" spans="1:29" s="8" customFormat="1" ht="9.5" customHeight="1" x14ac:dyDescent="0.2">
      <c r="A3" s="14"/>
      <c r="C3" s="14"/>
      <c r="D3" s="14"/>
      <c r="E3" s="14"/>
      <c r="F3" s="14"/>
      <c r="G3" s="14"/>
      <c r="H3" s="14"/>
      <c r="I3" s="14"/>
      <c r="J3" s="14"/>
      <c r="K3" s="14"/>
      <c r="L3" s="14"/>
      <c r="M3" s="14"/>
      <c r="N3" s="14"/>
      <c r="O3" s="14"/>
      <c r="P3" s="14"/>
      <c r="Q3" s="149"/>
      <c r="R3" s="149"/>
      <c r="S3" s="149"/>
      <c r="T3" s="149"/>
    </row>
    <row r="4" spans="1:29" s="2" customFormat="1" x14ac:dyDescent="0.2">
      <c r="A4" s="15" t="s">
        <v>12</v>
      </c>
      <c r="C4" s="15"/>
      <c r="D4" s="15"/>
      <c r="E4" s="15"/>
      <c r="F4" s="15"/>
      <c r="G4" s="15"/>
      <c r="H4" s="15"/>
      <c r="I4" s="15"/>
      <c r="J4" s="15"/>
      <c r="K4" s="15"/>
      <c r="L4" s="15"/>
      <c r="M4" s="15"/>
      <c r="N4" s="15"/>
      <c r="O4" s="15"/>
      <c r="P4" s="15"/>
      <c r="Q4" s="204" t="s">
        <v>847</v>
      </c>
      <c r="R4" s="204"/>
      <c r="S4" s="204"/>
      <c r="T4" s="154" t="s">
        <v>848</v>
      </c>
      <c r="V4" s="205" t="s">
        <v>849</v>
      </c>
      <c r="W4" s="205"/>
      <c r="X4" s="205"/>
    </row>
    <row r="5" spans="1:29" s="105" customFormat="1" ht="42" x14ac:dyDescent="0.2">
      <c r="A5" s="29" t="s">
        <v>841</v>
      </c>
      <c r="B5" s="29" t="s">
        <v>13</v>
      </c>
      <c r="C5" s="29" t="s">
        <v>14</v>
      </c>
      <c r="D5" s="29" t="s">
        <v>15</v>
      </c>
      <c r="E5" s="29" t="s">
        <v>16</v>
      </c>
      <c r="F5" s="29" t="s">
        <v>17</v>
      </c>
      <c r="G5" s="29" t="s">
        <v>842</v>
      </c>
      <c r="H5" s="29" t="s">
        <v>18</v>
      </c>
      <c r="I5" s="30" t="s">
        <v>19</v>
      </c>
      <c r="J5" s="98" t="s">
        <v>20</v>
      </c>
      <c r="K5" s="110" t="s">
        <v>21</v>
      </c>
      <c r="L5" s="29" t="s">
        <v>0</v>
      </c>
      <c r="M5" s="29" t="s">
        <v>845</v>
      </c>
      <c r="N5" s="31" t="s">
        <v>22</v>
      </c>
      <c r="O5" s="31" t="s">
        <v>23</v>
      </c>
      <c r="P5" s="29" t="s">
        <v>24</v>
      </c>
      <c r="Q5" s="150" t="s">
        <v>42</v>
      </c>
      <c r="R5" s="150" t="s">
        <v>856</v>
      </c>
      <c r="S5" s="150" t="s">
        <v>857</v>
      </c>
      <c r="T5" s="150" t="s">
        <v>42</v>
      </c>
      <c r="U5" s="29" t="s">
        <v>25</v>
      </c>
      <c r="V5" s="29" t="s">
        <v>850</v>
      </c>
      <c r="W5" s="29" t="s">
        <v>851</v>
      </c>
      <c r="X5" s="29" t="s">
        <v>26</v>
      </c>
      <c r="Y5" s="29" t="s">
        <v>27</v>
      </c>
      <c r="Z5" s="29" t="s">
        <v>852</v>
      </c>
      <c r="AA5" s="29" t="s">
        <v>853</v>
      </c>
      <c r="AB5" s="29" t="s">
        <v>854</v>
      </c>
      <c r="AC5" s="29" t="s">
        <v>855</v>
      </c>
    </row>
    <row r="6" spans="1:29" s="2" customFormat="1" ht="14" x14ac:dyDescent="0.2">
      <c r="A6" s="32" t="s">
        <v>840</v>
      </c>
      <c r="B6" s="32" t="s">
        <v>28</v>
      </c>
      <c r="C6" s="100"/>
      <c r="D6" s="32" t="s">
        <v>29</v>
      </c>
      <c r="E6" s="32" t="s">
        <v>41</v>
      </c>
      <c r="F6" s="32" t="s">
        <v>31</v>
      </c>
      <c r="G6" s="32" t="s">
        <v>844</v>
      </c>
      <c r="H6" s="32" t="s">
        <v>42</v>
      </c>
      <c r="I6" s="107" t="s">
        <v>33</v>
      </c>
      <c r="J6" s="108"/>
      <c r="K6" s="115"/>
      <c r="L6" s="3" t="s">
        <v>43</v>
      </c>
      <c r="M6" s="3"/>
      <c r="N6" s="112">
        <v>16990</v>
      </c>
      <c r="O6" s="112">
        <f t="shared" ref="O6:O17" si="0">N6/1.07</f>
        <v>15878.504672897196</v>
      </c>
      <c r="P6" s="113" t="s">
        <v>862</v>
      </c>
      <c r="Q6" s="151" t="s">
        <v>1768</v>
      </c>
      <c r="R6" s="118"/>
      <c r="S6" s="118"/>
      <c r="T6" s="118" t="s">
        <v>1299</v>
      </c>
      <c r="U6" s="114" t="s">
        <v>35</v>
      </c>
      <c r="V6" s="114" t="s">
        <v>35</v>
      </c>
      <c r="W6" s="114" t="s">
        <v>35</v>
      </c>
      <c r="X6" s="114" t="s">
        <v>35</v>
      </c>
      <c r="Y6" s="118" t="s">
        <v>39</v>
      </c>
      <c r="Z6" s="202"/>
      <c r="AA6" s="100"/>
      <c r="AB6" s="100"/>
      <c r="AC6" s="100"/>
    </row>
    <row r="7" spans="1:29" s="2" customFormat="1" ht="14" x14ac:dyDescent="0.2">
      <c r="A7" s="32" t="s">
        <v>840</v>
      </c>
      <c r="B7" s="32" t="s">
        <v>28</v>
      </c>
      <c r="C7" s="100"/>
      <c r="D7" s="32" t="s">
        <v>29</v>
      </c>
      <c r="E7" s="32" t="s">
        <v>41</v>
      </c>
      <c r="F7" s="32" t="s">
        <v>31</v>
      </c>
      <c r="G7" s="32" t="s">
        <v>843</v>
      </c>
      <c r="H7" s="32" t="s">
        <v>36</v>
      </c>
      <c r="I7" s="109" t="s">
        <v>33</v>
      </c>
      <c r="J7" s="108"/>
      <c r="K7" s="115"/>
      <c r="L7" s="3" t="s">
        <v>44</v>
      </c>
      <c r="M7" s="3"/>
      <c r="N7" s="112">
        <v>22990</v>
      </c>
      <c r="O7" s="112">
        <f t="shared" si="0"/>
        <v>21485.981308411214</v>
      </c>
      <c r="P7" s="113" t="s">
        <v>862</v>
      </c>
      <c r="Q7" s="151" t="s">
        <v>1768</v>
      </c>
      <c r="R7" s="118" t="s">
        <v>1770</v>
      </c>
      <c r="S7" s="118" t="s">
        <v>1300</v>
      </c>
      <c r="T7" s="118" t="s">
        <v>1299</v>
      </c>
      <c r="U7" s="114" t="s">
        <v>35</v>
      </c>
      <c r="V7" s="114" t="s">
        <v>35</v>
      </c>
      <c r="W7" s="114" t="s">
        <v>35</v>
      </c>
      <c r="X7" s="114" t="s">
        <v>35</v>
      </c>
      <c r="Y7" s="118" t="s">
        <v>39</v>
      </c>
      <c r="Z7" s="203"/>
      <c r="AA7" s="100"/>
      <c r="AB7" s="100"/>
      <c r="AC7" s="100"/>
    </row>
    <row r="8" spans="1:29" s="2" customFormat="1" ht="14" x14ac:dyDescent="0.2">
      <c r="A8" s="32" t="s">
        <v>840</v>
      </c>
      <c r="B8" s="32" t="s">
        <v>28</v>
      </c>
      <c r="C8" s="100"/>
      <c r="D8" s="32" t="s">
        <v>29</v>
      </c>
      <c r="E8" s="32" t="s">
        <v>30</v>
      </c>
      <c r="F8" s="32" t="s">
        <v>31</v>
      </c>
      <c r="G8" s="32" t="s">
        <v>843</v>
      </c>
      <c r="H8" s="32" t="s">
        <v>32</v>
      </c>
      <c r="I8" s="106" t="s">
        <v>33</v>
      </c>
      <c r="J8" s="101" t="s">
        <v>1826</v>
      </c>
      <c r="K8" s="111"/>
      <c r="L8" s="3" t="s">
        <v>1312</v>
      </c>
      <c r="M8" s="3"/>
      <c r="N8" s="112">
        <v>3790</v>
      </c>
      <c r="O8" s="112">
        <f t="shared" si="0"/>
        <v>3542.0560747663549</v>
      </c>
      <c r="P8" s="113" t="s">
        <v>846</v>
      </c>
      <c r="Q8" s="151" t="s">
        <v>1762</v>
      </c>
      <c r="R8" s="151" t="s">
        <v>1763</v>
      </c>
      <c r="S8" s="118"/>
      <c r="T8" s="118"/>
      <c r="U8" s="100"/>
      <c r="V8" s="117" t="s">
        <v>35</v>
      </c>
      <c r="W8" s="100"/>
      <c r="X8" s="100"/>
      <c r="Y8" s="118" t="s">
        <v>34</v>
      </c>
      <c r="Z8" s="201" t="s">
        <v>1322</v>
      </c>
      <c r="AA8" s="100"/>
      <c r="AB8" s="100"/>
      <c r="AC8" s="100"/>
    </row>
    <row r="9" spans="1:29" s="2" customFormat="1" ht="14" x14ac:dyDescent="0.2">
      <c r="A9" s="32" t="s">
        <v>840</v>
      </c>
      <c r="B9" s="32" t="s">
        <v>28</v>
      </c>
      <c r="C9" s="100"/>
      <c r="D9" s="32" t="s">
        <v>29</v>
      </c>
      <c r="E9" s="32" t="s">
        <v>30</v>
      </c>
      <c r="F9" s="32" t="s">
        <v>31</v>
      </c>
      <c r="G9" s="32" t="s">
        <v>843</v>
      </c>
      <c r="H9" s="32" t="s">
        <v>32</v>
      </c>
      <c r="I9" s="106" t="s">
        <v>33</v>
      </c>
      <c r="J9" s="101"/>
      <c r="K9" s="111"/>
      <c r="L9" s="3" t="s">
        <v>1313</v>
      </c>
      <c r="M9" s="3"/>
      <c r="N9" s="112">
        <v>4790</v>
      </c>
      <c r="O9" s="112">
        <f t="shared" si="0"/>
        <v>4476.6355140186915</v>
      </c>
      <c r="P9" s="113" t="s">
        <v>846</v>
      </c>
      <c r="Q9" s="151" t="s">
        <v>1762</v>
      </c>
      <c r="R9" s="151" t="s">
        <v>1763</v>
      </c>
      <c r="S9" s="118"/>
      <c r="T9" s="118"/>
      <c r="U9" s="100"/>
      <c r="V9" s="117" t="s">
        <v>35</v>
      </c>
      <c r="W9" s="114" t="s">
        <v>35</v>
      </c>
      <c r="X9" s="114" t="s">
        <v>35</v>
      </c>
      <c r="Y9" s="118" t="s">
        <v>34</v>
      </c>
      <c r="Z9" s="202"/>
      <c r="AA9" s="100"/>
      <c r="AB9" s="100"/>
      <c r="AC9" s="100"/>
    </row>
    <row r="10" spans="1:29" s="2" customFormat="1" ht="14" x14ac:dyDescent="0.2">
      <c r="A10" s="32" t="s">
        <v>840</v>
      </c>
      <c r="B10" s="32" t="s">
        <v>28</v>
      </c>
      <c r="C10" s="100"/>
      <c r="D10" s="32" t="s">
        <v>29</v>
      </c>
      <c r="E10" s="32" t="s">
        <v>30</v>
      </c>
      <c r="F10" s="32" t="s">
        <v>31</v>
      </c>
      <c r="G10" s="32" t="s">
        <v>843</v>
      </c>
      <c r="H10" s="32" t="s">
        <v>32</v>
      </c>
      <c r="I10" s="106" t="s">
        <v>33</v>
      </c>
      <c r="J10" s="101"/>
      <c r="K10" s="111"/>
      <c r="L10" s="3" t="s">
        <v>1314</v>
      </c>
      <c r="M10" s="200"/>
      <c r="N10" s="112">
        <v>5790</v>
      </c>
      <c r="O10" s="112">
        <f t="shared" si="0"/>
        <v>5411.2149532710273</v>
      </c>
      <c r="P10" s="113" t="s">
        <v>846</v>
      </c>
      <c r="Q10" s="151" t="s">
        <v>1762</v>
      </c>
      <c r="R10" s="151" t="s">
        <v>1763</v>
      </c>
      <c r="S10" s="118"/>
      <c r="T10" s="118"/>
      <c r="U10" s="114" t="s">
        <v>49</v>
      </c>
      <c r="V10" s="117" t="s">
        <v>35</v>
      </c>
      <c r="W10" s="114" t="s">
        <v>35</v>
      </c>
      <c r="X10" s="114"/>
      <c r="Y10" s="118" t="s">
        <v>34</v>
      </c>
      <c r="Z10" s="202"/>
      <c r="AA10" s="100"/>
      <c r="AB10" s="100"/>
      <c r="AC10" s="100"/>
    </row>
    <row r="11" spans="1:29" s="2" customFormat="1" ht="14" x14ac:dyDescent="0.2">
      <c r="A11" s="32" t="s">
        <v>840</v>
      </c>
      <c r="B11" s="32" t="s">
        <v>28</v>
      </c>
      <c r="C11" s="100"/>
      <c r="D11" s="32" t="s">
        <v>29</v>
      </c>
      <c r="E11" s="32" t="s">
        <v>30</v>
      </c>
      <c r="F11" s="32" t="s">
        <v>31</v>
      </c>
      <c r="G11" s="32" t="s">
        <v>843</v>
      </c>
      <c r="H11" s="32" t="s">
        <v>32</v>
      </c>
      <c r="I11" s="106" t="s">
        <v>33</v>
      </c>
      <c r="J11" s="101"/>
      <c r="K11" s="111"/>
      <c r="L11" s="3" t="s">
        <v>1315</v>
      </c>
      <c r="M11" s="3"/>
      <c r="N11" s="112">
        <v>7890</v>
      </c>
      <c r="O11" s="112">
        <f t="shared" si="0"/>
        <v>7373.8317757009345</v>
      </c>
      <c r="P11" s="113" t="s">
        <v>846</v>
      </c>
      <c r="Q11" s="151" t="s">
        <v>1764</v>
      </c>
      <c r="R11" s="151" t="s">
        <v>1765</v>
      </c>
      <c r="S11" s="118"/>
      <c r="T11" s="118"/>
      <c r="U11" s="114" t="s">
        <v>49</v>
      </c>
      <c r="V11" s="117" t="s">
        <v>35</v>
      </c>
      <c r="W11" s="114" t="s">
        <v>35</v>
      </c>
      <c r="X11" s="117" t="s">
        <v>35</v>
      </c>
      <c r="Y11" s="118" t="s">
        <v>34</v>
      </c>
      <c r="Z11" s="202"/>
      <c r="AA11" s="100"/>
      <c r="AB11" s="100"/>
      <c r="AC11" s="100"/>
    </row>
    <row r="12" spans="1:29" s="2" customFormat="1" ht="14" x14ac:dyDescent="0.2">
      <c r="A12" s="32" t="s">
        <v>840</v>
      </c>
      <c r="B12" s="32" t="s">
        <v>28</v>
      </c>
      <c r="C12" s="100"/>
      <c r="D12" s="32" t="s">
        <v>29</v>
      </c>
      <c r="E12" s="32" t="s">
        <v>30</v>
      </c>
      <c r="F12" s="32" t="s">
        <v>31</v>
      </c>
      <c r="G12" s="32" t="s">
        <v>843</v>
      </c>
      <c r="H12" s="32" t="s">
        <v>32</v>
      </c>
      <c r="I12" s="106" t="s">
        <v>33</v>
      </c>
      <c r="J12" s="101"/>
      <c r="K12" s="111"/>
      <c r="L12" s="3" t="s">
        <v>1316</v>
      </c>
      <c r="M12" s="3"/>
      <c r="N12" s="112">
        <v>8890</v>
      </c>
      <c r="O12" s="112">
        <f t="shared" si="0"/>
        <v>8308.4112149532702</v>
      </c>
      <c r="P12" s="113" t="s">
        <v>846</v>
      </c>
      <c r="Q12" s="151" t="s">
        <v>1766</v>
      </c>
      <c r="R12" s="151" t="s">
        <v>1767</v>
      </c>
      <c r="S12" s="118"/>
      <c r="T12" s="118"/>
      <c r="U12" s="114" t="s">
        <v>49</v>
      </c>
      <c r="V12" s="117" t="s">
        <v>35</v>
      </c>
      <c r="W12" s="114" t="s">
        <v>35</v>
      </c>
      <c r="X12" s="117" t="s">
        <v>35</v>
      </c>
      <c r="Y12" s="118" t="s">
        <v>34</v>
      </c>
      <c r="Z12" s="202"/>
      <c r="AA12" s="100"/>
      <c r="AB12" s="100"/>
      <c r="AC12" s="100"/>
    </row>
    <row r="13" spans="1:29" s="2" customFormat="1" ht="14" x14ac:dyDescent="0.2">
      <c r="A13" s="32" t="s">
        <v>840</v>
      </c>
      <c r="B13" s="32" t="s">
        <v>28</v>
      </c>
      <c r="C13" s="100"/>
      <c r="D13" s="32" t="s">
        <v>29</v>
      </c>
      <c r="E13" s="32" t="s">
        <v>30</v>
      </c>
      <c r="F13" s="32" t="s">
        <v>31</v>
      </c>
      <c r="G13" s="32" t="s">
        <v>843</v>
      </c>
      <c r="H13" s="32" t="s">
        <v>36</v>
      </c>
      <c r="I13" s="106" t="s">
        <v>33</v>
      </c>
      <c r="J13" s="101"/>
      <c r="K13" s="111"/>
      <c r="L13" s="3" t="s">
        <v>1317</v>
      </c>
      <c r="M13" s="3"/>
      <c r="N13" s="112">
        <v>10990</v>
      </c>
      <c r="O13" s="112">
        <f t="shared" si="0"/>
        <v>10271.028037383177</v>
      </c>
      <c r="P13" s="113" t="s">
        <v>846</v>
      </c>
      <c r="Q13" s="151" t="s">
        <v>1766</v>
      </c>
      <c r="R13" s="151" t="s">
        <v>1767</v>
      </c>
      <c r="S13" s="118"/>
      <c r="T13" s="118"/>
      <c r="U13" s="114" t="s">
        <v>49</v>
      </c>
      <c r="V13" s="117" t="s">
        <v>35</v>
      </c>
      <c r="W13" s="114" t="s">
        <v>35</v>
      </c>
      <c r="X13" s="117" t="s">
        <v>35</v>
      </c>
      <c r="Y13" s="118" t="s">
        <v>34</v>
      </c>
      <c r="Z13" s="203"/>
      <c r="AA13" s="100"/>
      <c r="AB13" s="100"/>
      <c r="AC13" s="100"/>
    </row>
    <row r="14" spans="1:29" s="2" customFormat="1" ht="13.25" customHeight="1" x14ac:dyDescent="0.2">
      <c r="A14" s="32" t="s">
        <v>840</v>
      </c>
      <c r="B14" s="32" t="s">
        <v>28</v>
      </c>
      <c r="C14" s="100"/>
      <c r="D14" s="32" t="s">
        <v>37</v>
      </c>
      <c r="E14" s="137" t="s">
        <v>38</v>
      </c>
      <c r="F14" s="32" t="s">
        <v>31</v>
      </c>
      <c r="G14" s="32" t="s">
        <v>843</v>
      </c>
      <c r="H14" s="32" t="s">
        <v>36</v>
      </c>
      <c r="I14" s="109" t="s">
        <v>33</v>
      </c>
      <c r="J14" s="101"/>
      <c r="K14" s="115"/>
      <c r="L14" s="3" t="s">
        <v>2</v>
      </c>
      <c r="M14" s="3"/>
      <c r="N14" s="112">
        <v>8990</v>
      </c>
      <c r="O14" s="112">
        <f t="shared" si="0"/>
        <v>8401.8691588785041</v>
      </c>
      <c r="P14" s="113" t="s">
        <v>862</v>
      </c>
      <c r="Q14" s="151" t="s">
        <v>1769</v>
      </c>
      <c r="R14" s="118" t="s">
        <v>1771</v>
      </c>
      <c r="S14" s="118" t="s">
        <v>1301</v>
      </c>
      <c r="T14" s="118" t="s">
        <v>1299</v>
      </c>
      <c r="U14" s="114" t="s">
        <v>35</v>
      </c>
      <c r="V14" s="117" t="s">
        <v>35</v>
      </c>
      <c r="W14" s="114" t="s">
        <v>35</v>
      </c>
      <c r="X14" s="117" t="s">
        <v>35</v>
      </c>
      <c r="Y14" s="118" t="s">
        <v>39</v>
      </c>
      <c r="Z14" s="201" t="s">
        <v>860</v>
      </c>
      <c r="AA14" s="100"/>
      <c r="AB14" s="100"/>
      <c r="AC14" s="100"/>
    </row>
    <row r="15" spans="1:29" s="2" customFormat="1" ht="14" x14ac:dyDescent="0.2">
      <c r="A15" s="32" t="s">
        <v>840</v>
      </c>
      <c r="B15" s="32" t="s">
        <v>28</v>
      </c>
      <c r="C15" s="100"/>
      <c r="D15" s="32" t="s">
        <v>37</v>
      </c>
      <c r="E15" s="137" t="s">
        <v>38</v>
      </c>
      <c r="F15" s="32" t="s">
        <v>31</v>
      </c>
      <c r="G15" s="32" t="s">
        <v>843</v>
      </c>
      <c r="H15" s="32" t="s">
        <v>36</v>
      </c>
      <c r="I15" s="109" t="s">
        <v>33</v>
      </c>
      <c r="J15" s="108"/>
      <c r="K15" s="115"/>
      <c r="L15" s="3" t="s">
        <v>40</v>
      </c>
      <c r="M15" s="3"/>
      <c r="N15" s="112">
        <v>10990</v>
      </c>
      <c r="O15" s="112">
        <f t="shared" si="0"/>
        <v>10271.028037383177</v>
      </c>
      <c r="P15" s="113" t="s">
        <v>862</v>
      </c>
      <c r="Q15" s="151" t="s">
        <v>1769</v>
      </c>
      <c r="R15" s="118" t="s">
        <v>1771</v>
      </c>
      <c r="S15" s="118" t="s">
        <v>1301</v>
      </c>
      <c r="T15" s="118" t="s">
        <v>1299</v>
      </c>
      <c r="U15" s="114" t="s">
        <v>35</v>
      </c>
      <c r="V15" s="114" t="s">
        <v>35</v>
      </c>
      <c r="W15" s="114" t="s">
        <v>35</v>
      </c>
      <c r="X15" s="114" t="s">
        <v>35</v>
      </c>
      <c r="Y15" s="118" t="s">
        <v>39</v>
      </c>
      <c r="Z15" s="202"/>
      <c r="AA15" s="100"/>
      <c r="AB15" s="100"/>
      <c r="AC15" s="100"/>
    </row>
    <row r="16" spans="1:29" s="2" customFormat="1" ht="14" x14ac:dyDescent="0.2">
      <c r="A16" s="32" t="s">
        <v>840</v>
      </c>
      <c r="B16" s="32" t="s">
        <v>28</v>
      </c>
      <c r="C16" s="100"/>
      <c r="D16" s="32" t="s">
        <v>37</v>
      </c>
      <c r="E16" s="32" t="s">
        <v>41</v>
      </c>
      <c r="F16" s="32" t="s">
        <v>31</v>
      </c>
      <c r="G16" s="32" t="s">
        <v>843</v>
      </c>
      <c r="H16" s="32" t="s">
        <v>36</v>
      </c>
      <c r="I16" s="107" t="s">
        <v>33</v>
      </c>
      <c r="J16" s="108"/>
      <c r="K16" s="115"/>
      <c r="L16" s="3" t="s">
        <v>1855</v>
      </c>
      <c r="M16" s="3"/>
      <c r="N16" s="112">
        <v>17990</v>
      </c>
      <c r="O16" s="112">
        <f t="shared" si="0"/>
        <v>16813.084112149532</v>
      </c>
      <c r="P16" s="113" t="s">
        <v>1867</v>
      </c>
      <c r="Q16" s="151" t="s">
        <v>1769</v>
      </c>
      <c r="R16" s="118" t="s">
        <v>1857</v>
      </c>
      <c r="S16" s="118" t="s">
        <v>1301</v>
      </c>
      <c r="T16" s="118" t="s">
        <v>1299</v>
      </c>
      <c r="U16" s="114" t="s">
        <v>35</v>
      </c>
      <c r="V16" s="114" t="s">
        <v>35</v>
      </c>
      <c r="W16" s="114" t="s">
        <v>35</v>
      </c>
      <c r="X16" s="114" t="s">
        <v>35</v>
      </c>
      <c r="Y16" s="118" t="s">
        <v>39</v>
      </c>
      <c r="Z16" s="201" t="s">
        <v>1871</v>
      </c>
      <c r="AA16" s="100"/>
      <c r="AB16" s="100"/>
      <c r="AC16" s="100"/>
    </row>
    <row r="17" spans="1:29" s="2" customFormat="1" ht="14" x14ac:dyDescent="0.2">
      <c r="A17" s="32" t="s">
        <v>840</v>
      </c>
      <c r="B17" s="32" t="s">
        <v>28</v>
      </c>
      <c r="C17" s="100"/>
      <c r="D17" s="32" t="s">
        <v>37</v>
      </c>
      <c r="E17" s="32" t="s">
        <v>41</v>
      </c>
      <c r="F17" s="32" t="s">
        <v>31</v>
      </c>
      <c r="G17" s="32" t="s">
        <v>843</v>
      </c>
      <c r="H17" s="32" t="s">
        <v>36</v>
      </c>
      <c r="I17" s="109" t="s">
        <v>33</v>
      </c>
      <c r="J17" s="108"/>
      <c r="K17" s="115"/>
      <c r="L17" s="3" t="s">
        <v>1856</v>
      </c>
      <c r="M17" s="3"/>
      <c r="N17" s="112">
        <v>19990</v>
      </c>
      <c r="O17" s="112">
        <f t="shared" si="0"/>
        <v>18682.242990654206</v>
      </c>
      <c r="P17" s="113" t="s">
        <v>1867</v>
      </c>
      <c r="Q17" s="151" t="s">
        <v>1769</v>
      </c>
      <c r="R17" s="118" t="s">
        <v>1857</v>
      </c>
      <c r="S17" s="118" t="s">
        <v>1301</v>
      </c>
      <c r="T17" s="118" t="s">
        <v>1299</v>
      </c>
      <c r="U17" s="114" t="s">
        <v>35</v>
      </c>
      <c r="V17" s="114" t="s">
        <v>35</v>
      </c>
      <c r="W17" s="114" t="s">
        <v>35</v>
      </c>
      <c r="X17" s="114" t="s">
        <v>35</v>
      </c>
      <c r="Y17" s="118" t="s">
        <v>39</v>
      </c>
      <c r="Z17" s="202"/>
      <c r="AA17" s="100"/>
      <c r="AB17" s="100"/>
      <c r="AC17" s="100"/>
    </row>
    <row r="18" spans="1:29" s="2" customFormat="1" ht="14" x14ac:dyDescent="0.2">
      <c r="A18" s="32" t="s">
        <v>840</v>
      </c>
      <c r="B18" s="32" t="s">
        <v>28</v>
      </c>
      <c r="C18" s="100"/>
      <c r="D18" s="32" t="s">
        <v>45</v>
      </c>
      <c r="E18" s="32" t="s">
        <v>30</v>
      </c>
      <c r="F18" s="32" t="s">
        <v>46</v>
      </c>
      <c r="G18" s="32" t="s">
        <v>844</v>
      </c>
      <c r="H18" s="32" t="s">
        <v>42</v>
      </c>
      <c r="I18" s="109" t="s">
        <v>33</v>
      </c>
      <c r="J18" s="108"/>
      <c r="K18" s="146"/>
      <c r="L18" s="3" t="s">
        <v>47</v>
      </c>
      <c r="M18" s="3"/>
      <c r="N18" s="112">
        <v>1990</v>
      </c>
      <c r="O18" s="112">
        <v>2420.5607476635514</v>
      </c>
      <c r="P18" s="42" t="s">
        <v>861</v>
      </c>
      <c r="Q18" s="151" t="s">
        <v>48</v>
      </c>
      <c r="R18" s="118"/>
      <c r="S18" s="118"/>
      <c r="T18" s="118" t="s">
        <v>1302</v>
      </c>
      <c r="U18" s="100"/>
      <c r="V18" s="100"/>
      <c r="W18" s="100"/>
      <c r="X18" s="100"/>
      <c r="Y18" s="118" t="s">
        <v>34</v>
      </c>
      <c r="Z18" s="100"/>
      <c r="AA18" s="100"/>
      <c r="AB18" s="114" t="s">
        <v>858</v>
      </c>
      <c r="AC18" s="114" t="s">
        <v>859</v>
      </c>
    </row>
    <row r="19" spans="1:29" s="2" customFormat="1" x14ac:dyDescent="0.2">
      <c r="A19" s="32" t="s">
        <v>840</v>
      </c>
      <c r="B19" s="32" t="s">
        <v>28</v>
      </c>
      <c r="C19" s="100"/>
      <c r="D19" s="32" t="s">
        <v>45</v>
      </c>
      <c r="E19" s="32" t="s">
        <v>30</v>
      </c>
      <c r="F19" s="32" t="s">
        <v>46</v>
      </c>
      <c r="G19" s="32" t="s">
        <v>844</v>
      </c>
      <c r="H19" s="32" t="s">
        <v>42</v>
      </c>
      <c r="I19" s="109" t="s">
        <v>33</v>
      </c>
      <c r="J19" s="101" t="s">
        <v>1827</v>
      </c>
      <c r="K19" s="116"/>
      <c r="L19" s="3" t="s">
        <v>3</v>
      </c>
      <c r="M19" s="3"/>
      <c r="N19" s="112">
        <v>3590</v>
      </c>
      <c r="O19" s="112">
        <f t="shared" ref="O19:O30" si="1">N19/1.07</f>
        <v>3355.1401869158876</v>
      </c>
      <c r="P19" s="42" t="s">
        <v>861</v>
      </c>
      <c r="Q19" s="151" t="s">
        <v>48</v>
      </c>
      <c r="R19" s="118"/>
      <c r="S19" s="118"/>
      <c r="T19" s="118" t="s">
        <v>1302</v>
      </c>
      <c r="U19" s="100"/>
      <c r="V19" s="100"/>
      <c r="W19" s="114" t="s">
        <v>49</v>
      </c>
      <c r="X19" s="100"/>
      <c r="Y19" s="118" t="s">
        <v>34</v>
      </c>
      <c r="Z19" s="100"/>
      <c r="AA19" s="100"/>
      <c r="AB19" s="114" t="s">
        <v>858</v>
      </c>
      <c r="AC19" s="114" t="s">
        <v>859</v>
      </c>
    </row>
    <row r="20" spans="1:29" s="2" customFormat="1" x14ac:dyDescent="0.2">
      <c r="A20" s="32" t="s">
        <v>840</v>
      </c>
      <c r="B20" s="32" t="s">
        <v>28</v>
      </c>
      <c r="C20" s="100"/>
      <c r="D20" s="32" t="s">
        <v>45</v>
      </c>
      <c r="E20" s="32" t="s">
        <v>30</v>
      </c>
      <c r="F20" s="32" t="s">
        <v>46</v>
      </c>
      <c r="G20" s="32" t="s">
        <v>844</v>
      </c>
      <c r="H20" s="32" t="s">
        <v>42</v>
      </c>
      <c r="I20" s="109" t="s">
        <v>33</v>
      </c>
      <c r="J20" s="108"/>
      <c r="K20" s="115"/>
      <c r="L20" s="3" t="s">
        <v>50</v>
      </c>
      <c r="M20" s="3"/>
      <c r="N20" s="112">
        <v>3790</v>
      </c>
      <c r="O20" s="112">
        <f t="shared" si="1"/>
        <v>3542.0560747663549</v>
      </c>
      <c r="P20" s="42" t="s">
        <v>863</v>
      </c>
      <c r="Q20" s="151" t="s">
        <v>51</v>
      </c>
      <c r="R20" s="118"/>
      <c r="S20" s="118"/>
      <c r="T20" s="118" t="s">
        <v>1302</v>
      </c>
      <c r="U20" s="117" t="s">
        <v>35</v>
      </c>
      <c r="V20" s="100"/>
      <c r="W20" s="100"/>
      <c r="X20" s="100"/>
      <c r="Y20" s="118" t="s">
        <v>39</v>
      </c>
      <c r="Z20" s="100"/>
      <c r="AA20" s="100"/>
      <c r="AB20" s="114" t="s">
        <v>865</v>
      </c>
      <c r="AC20" s="114" t="s">
        <v>866</v>
      </c>
    </row>
    <row r="21" spans="1:29" s="2" customFormat="1" x14ac:dyDescent="0.2">
      <c r="A21" s="32" t="s">
        <v>840</v>
      </c>
      <c r="B21" s="32" t="s">
        <v>28</v>
      </c>
      <c r="C21" s="100"/>
      <c r="D21" s="32" t="s">
        <v>45</v>
      </c>
      <c r="E21" s="32" t="s">
        <v>30</v>
      </c>
      <c r="F21" s="32" t="s">
        <v>46</v>
      </c>
      <c r="G21" s="32" t="s">
        <v>844</v>
      </c>
      <c r="H21" s="32" t="s">
        <v>42</v>
      </c>
      <c r="I21" s="109"/>
      <c r="J21" s="101" t="s">
        <v>1828</v>
      </c>
      <c r="K21" s="115"/>
      <c r="L21" s="3" t="s">
        <v>795</v>
      </c>
      <c r="M21" s="3"/>
      <c r="N21" s="112">
        <v>8990</v>
      </c>
      <c r="O21" s="112">
        <f t="shared" si="1"/>
        <v>8401.8691588785041</v>
      </c>
      <c r="P21" s="42" t="s">
        <v>863</v>
      </c>
      <c r="Q21" s="151">
        <v>34</v>
      </c>
      <c r="R21" s="118"/>
      <c r="S21" s="118"/>
      <c r="T21" s="118" t="s">
        <v>1303</v>
      </c>
      <c r="U21" s="117" t="s">
        <v>35</v>
      </c>
      <c r="V21" s="117" t="s">
        <v>35</v>
      </c>
      <c r="W21" s="100"/>
      <c r="X21" s="100"/>
      <c r="Y21" s="118" t="s">
        <v>39</v>
      </c>
      <c r="Z21" s="100"/>
      <c r="AA21" s="100"/>
      <c r="AB21" s="114" t="s">
        <v>867</v>
      </c>
      <c r="AC21" s="114" t="s">
        <v>868</v>
      </c>
    </row>
    <row r="22" spans="1:29" s="2" customFormat="1" x14ac:dyDescent="0.2">
      <c r="A22" s="32" t="s">
        <v>840</v>
      </c>
      <c r="B22" s="32" t="s">
        <v>28</v>
      </c>
      <c r="C22" s="100"/>
      <c r="D22" s="32" t="s">
        <v>45</v>
      </c>
      <c r="E22" s="32" t="s">
        <v>30</v>
      </c>
      <c r="F22" s="32" t="s">
        <v>46</v>
      </c>
      <c r="G22" s="32" t="s">
        <v>844</v>
      </c>
      <c r="H22" s="32" t="s">
        <v>42</v>
      </c>
      <c r="I22" s="109"/>
      <c r="J22" s="108"/>
      <c r="K22" s="115"/>
      <c r="L22" s="3" t="s">
        <v>797</v>
      </c>
      <c r="M22" s="3"/>
      <c r="N22" s="112">
        <v>9990</v>
      </c>
      <c r="O22" s="112">
        <f t="shared" si="1"/>
        <v>9336.4485981308408</v>
      </c>
      <c r="P22" s="42" t="s">
        <v>863</v>
      </c>
      <c r="Q22" s="151">
        <v>34</v>
      </c>
      <c r="R22" s="118"/>
      <c r="S22" s="118"/>
      <c r="T22" s="118" t="s">
        <v>1303</v>
      </c>
      <c r="U22" s="117" t="s">
        <v>35</v>
      </c>
      <c r="V22" s="117" t="s">
        <v>35</v>
      </c>
      <c r="W22" s="114" t="s">
        <v>49</v>
      </c>
      <c r="X22" s="117" t="s">
        <v>35</v>
      </c>
      <c r="Y22" s="118" t="s">
        <v>39</v>
      </c>
      <c r="Z22" s="100"/>
      <c r="AA22" s="100"/>
      <c r="AB22" s="114" t="s">
        <v>867</v>
      </c>
      <c r="AC22" s="114" t="s">
        <v>868</v>
      </c>
    </row>
    <row r="23" spans="1:29" s="2" customFormat="1" ht="14" x14ac:dyDescent="0.2">
      <c r="A23" s="32" t="s">
        <v>840</v>
      </c>
      <c r="B23" s="32" t="s">
        <v>53</v>
      </c>
      <c r="C23" s="33" t="s">
        <v>54</v>
      </c>
      <c r="D23" s="32" t="s">
        <v>45</v>
      </c>
      <c r="E23" s="32" t="s">
        <v>30</v>
      </c>
      <c r="F23" s="32" t="s">
        <v>46</v>
      </c>
      <c r="G23" s="32" t="s">
        <v>844</v>
      </c>
      <c r="H23" s="32" t="s">
        <v>42</v>
      </c>
      <c r="I23" s="109"/>
      <c r="J23" s="101" t="s">
        <v>1829</v>
      </c>
      <c r="K23" s="115"/>
      <c r="L23" s="3" t="s">
        <v>754</v>
      </c>
      <c r="M23" s="3"/>
      <c r="N23" s="112">
        <v>21990</v>
      </c>
      <c r="O23" s="112">
        <f t="shared" si="1"/>
        <v>20551.401869158879</v>
      </c>
      <c r="P23" s="42" t="s">
        <v>864</v>
      </c>
      <c r="Q23" s="151">
        <v>48</v>
      </c>
      <c r="R23" s="118"/>
      <c r="S23" s="118"/>
      <c r="T23" s="118" t="s">
        <v>1303</v>
      </c>
      <c r="U23" s="117" t="s">
        <v>49</v>
      </c>
      <c r="V23" s="117" t="s">
        <v>49</v>
      </c>
      <c r="W23" s="100"/>
      <c r="X23" s="100"/>
      <c r="Y23" s="118" t="s">
        <v>39</v>
      </c>
      <c r="Z23" s="100"/>
      <c r="AA23" s="100"/>
      <c r="AB23" s="114" t="s">
        <v>869</v>
      </c>
      <c r="AC23" s="114" t="s">
        <v>870</v>
      </c>
    </row>
    <row r="24" spans="1:29" s="2" customFormat="1" ht="14" x14ac:dyDescent="0.2">
      <c r="A24" s="32" t="s">
        <v>840</v>
      </c>
      <c r="B24" s="32" t="s">
        <v>53</v>
      </c>
      <c r="C24" s="33" t="s">
        <v>54</v>
      </c>
      <c r="D24" s="32" t="s">
        <v>45</v>
      </c>
      <c r="E24" s="32" t="s">
        <v>30</v>
      </c>
      <c r="F24" s="32" t="s">
        <v>46</v>
      </c>
      <c r="G24" s="32" t="s">
        <v>844</v>
      </c>
      <c r="H24" s="32" t="s">
        <v>42</v>
      </c>
      <c r="I24" s="109"/>
      <c r="J24" s="108"/>
      <c r="K24" s="115"/>
      <c r="L24" s="3" t="s">
        <v>755</v>
      </c>
      <c r="M24" s="3"/>
      <c r="N24" s="112">
        <v>45990</v>
      </c>
      <c r="O24" s="112">
        <f t="shared" si="1"/>
        <v>42981.308411214952</v>
      </c>
      <c r="P24" s="42" t="s">
        <v>864</v>
      </c>
      <c r="Q24" s="118">
        <v>50</v>
      </c>
      <c r="R24" s="118"/>
      <c r="S24" s="118"/>
      <c r="T24" s="118" t="s">
        <v>1303</v>
      </c>
      <c r="U24" s="117" t="s">
        <v>49</v>
      </c>
      <c r="V24" s="117" t="s">
        <v>49</v>
      </c>
      <c r="W24" s="114" t="s">
        <v>49</v>
      </c>
      <c r="X24" s="117" t="s">
        <v>49</v>
      </c>
      <c r="Y24" s="118" t="s">
        <v>798</v>
      </c>
      <c r="Z24" s="100"/>
      <c r="AA24" s="100"/>
      <c r="AB24" s="114" t="s">
        <v>869</v>
      </c>
      <c r="AC24" s="114" t="s">
        <v>870</v>
      </c>
    </row>
    <row r="25" spans="1:29" ht="14" x14ac:dyDescent="0.2">
      <c r="A25" s="32" t="s">
        <v>840</v>
      </c>
      <c r="B25" s="32" t="s">
        <v>53</v>
      </c>
      <c r="C25" s="33" t="s">
        <v>54</v>
      </c>
      <c r="D25" s="32" t="s">
        <v>45</v>
      </c>
      <c r="E25" s="32" t="s">
        <v>30</v>
      </c>
      <c r="F25" s="32" t="s">
        <v>46</v>
      </c>
      <c r="G25" s="32" t="s">
        <v>844</v>
      </c>
      <c r="H25" s="32" t="s">
        <v>42</v>
      </c>
      <c r="J25" s="108"/>
      <c r="K25" s="115"/>
      <c r="L25" s="3" t="s">
        <v>756</v>
      </c>
      <c r="M25" s="3"/>
      <c r="N25" s="112">
        <v>56990</v>
      </c>
      <c r="O25" s="112">
        <f t="shared" si="1"/>
        <v>53261.682242990653</v>
      </c>
      <c r="P25" s="42" t="s">
        <v>864</v>
      </c>
      <c r="Q25" s="118" t="s">
        <v>799</v>
      </c>
      <c r="R25" s="118"/>
      <c r="S25" s="118"/>
      <c r="T25" s="118" t="s">
        <v>1303</v>
      </c>
      <c r="U25" s="139" t="s">
        <v>49</v>
      </c>
      <c r="V25" s="139" t="s">
        <v>49</v>
      </c>
      <c r="W25" s="139" t="s">
        <v>49</v>
      </c>
      <c r="X25" s="139" t="s">
        <v>49</v>
      </c>
      <c r="Y25" s="139">
        <v>520</v>
      </c>
      <c r="Z25" s="100"/>
      <c r="AA25" s="100"/>
      <c r="AB25" s="114" t="s">
        <v>869</v>
      </c>
      <c r="AC25" s="114" t="s">
        <v>870</v>
      </c>
    </row>
    <row r="26" spans="1:29" s="2" customFormat="1" x14ac:dyDescent="0.2">
      <c r="A26" s="32" t="s">
        <v>840</v>
      </c>
      <c r="B26" s="32" t="s">
        <v>28</v>
      </c>
      <c r="C26" s="100"/>
      <c r="D26" s="32" t="s">
        <v>45</v>
      </c>
      <c r="E26" s="32" t="s">
        <v>30</v>
      </c>
      <c r="F26" s="32" t="s">
        <v>46</v>
      </c>
      <c r="G26" s="32" t="s">
        <v>843</v>
      </c>
      <c r="H26" s="32" t="s">
        <v>32</v>
      </c>
      <c r="I26" s="109" t="s">
        <v>33</v>
      </c>
      <c r="J26" s="108"/>
      <c r="K26" s="115"/>
      <c r="L26" s="3" t="s">
        <v>55</v>
      </c>
      <c r="M26" s="3"/>
      <c r="N26" s="112">
        <v>3990</v>
      </c>
      <c r="O26" s="112">
        <f t="shared" si="1"/>
        <v>3728.9719626168221</v>
      </c>
      <c r="P26" s="42" t="s">
        <v>861</v>
      </c>
      <c r="Q26" s="118" t="s">
        <v>48</v>
      </c>
      <c r="R26" s="118" t="s">
        <v>48</v>
      </c>
      <c r="S26" s="118"/>
      <c r="T26" s="118" t="s">
        <v>1302</v>
      </c>
      <c r="U26" s="100"/>
      <c r="V26" s="100"/>
      <c r="W26" s="100"/>
      <c r="X26" s="100"/>
      <c r="Y26" s="118" t="s">
        <v>34</v>
      </c>
      <c r="Z26" s="100"/>
      <c r="AA26" s="100"/>
      <c r="AB26" s="114" t="s">
        <v>858</v>
      </c>
      <c r="AC26" s="114" t="s">
        <v>859</v>
      </c>
    </row>
    <row r="27" spans="1:29" s="2" customFormat="1" x14ac:dyDescent="0.2">
      <c r="A27" s="32" t="s">
        <v>840</v>
      </c>
      <c r="B27" s="32" t="s">
        <v>28</v>
      </c>
      <c r="C27" s="100"/>
      <c r="D27" s="32" t="s">
        <v>45</v>
      </c>
      <c r="E27" s="32" t="s">
        <v>30</v>
      </c>
      <c r="F27" s="32" t="s">
        <v>46</v>
      </c>
      <c r="G27" s="32" t="s">
        <v>843</v>
      </c>
      <c r="H27" s="32" t="s">
        <v>32</v>
      </c>
      <c r="I27" s="107" t="s">
        <v>33</v>
      </c>
      <c r="J27" s="108"/>
      <c r="K27" s="115"/>
      <c r="L27" s="3" t="s">
        <v>56</v>
      </c>
      <c r="M27" s="3"/>
      <c r="N27" s="112">
        <v>4990</v>
      </c>
      <c r="O27" s="112">
        <f t="shared" si="1"/>
        <v>4663.5514018691583</v>
      </c>
      <c r="P27" s="42" t="s">
        <v>861</v>
      </c>
      <c r="Q27" s="118" t="s">
        <v>48</v>
      </c>
      <c r="R27" s="118" t="s">
        <v>48</v>
      </c>
      <c r="S27" s="118"/>
      <c r="T27" s="118" t="s">
        <v>1302</v>
      </c>
      <c r="U27" s="100"/>
      <c r="V27" s="100"/>
      <c r="W27" s="114" t="s">
        <v>49</v>
      </c>
      <c r="X27" s="100"/>
      <c r="Y27" s="118" t="s">
        <v>34</v>
      </c>
      <c r="Z27" s="100"/>
      <c r="AA27" s="100"/>
      <c r="AB27" s="114" t="s">
        <v>858</v>
      </c>
      <c r="AC27" s="114" t="s">
        <v>859</v>
      </c>
    </row>
    <row r="28" spans="1:29" s="2" customFormat="1" x14ac:dyDescent="0.2">
      <c r="A28" s="32" t="s">
        <v>840</v>
      </c>
      <c r="B28" s="32" t="s">
        <v>28</v>
      </c>
      <c r="C28" s="100"/>
      <c r="D28" s="32" t="s">
        <v>45</v>
      </c>
      <c r="E28" s="32" t="s">
        <v>30</v>
      </c>
      <c r="F28" s="32" t="s">
        <v>46</v>
      </c>
      <c r="G28" s="32" t="s">
        <v>843</v>
      </c>
      <c r="H28" s="32" t="s">
        <v>32</v>
      </c>
      <c r="I28" s="107"/>
      <c r="J28" s="101" t="s">
        <v>1830</v>
      </c>
      <c r="K28" s="115"/>
      <c r="L28" s="3" t="s">
        <v>796</v>
      </c>
      <c r="M28" s="3"/>
      <c r="N28" s="112">
        <v>9990</v>
      </c>
      <c r="O28" s="112">
        <f t="shared" si="1"/>
        <v>9336.4485981308408</v>
      </c>
      <c r="P28" s="42" t="s">
        <v>863</v>
      </c>
      <c r="Q28" s="118">
        <v>34</v>
      </c>
      <c r="R28" s="118">
        <v>34</v>
      </c>
      <c r="S28" s="151" t="s">
        <v>1772</v>
      </c>
      <c r="T28" s="118" t="s">
        <v>1303</v>
      </c>
      <c r="U28" s="117" t="s">
        <v>35</v>
      </c>
      <c r="V28" s="117" t="s">
        <v>35</v>
      </c>
      <c r="W28" s="114" t="s">
        <v>49</v>
      </c>
      <c r="X28" s="117" t="s">
        <v>35</v>
      </c>
      <c r="Y28" s="118" t="s">
        <v>39</v>
      </c>
      <c r="Z28" s="100"/>
      <c r="AA28" s="100"/>
      <c r="AB28" s="114" t="s">
        <v>867</v>
      </c>
      <c r="AC28" s="114" t="s">
        <v>868</v>
      </c>
    </row>
    <row r="29" spans="1:29" s="2" customFormat="1" ht="14" x14ac:dyDescent="0.2">
      <c r="A29" s="32" t="s">
        <v>840</v>
      </c>
      <c r="B29" s="32" t="s">
        <v>53</v>
      </c>
      <c r="C29" s="33" t="s">
        <v>751</v>
      </c>
      <c r="D29" s="32" t="s">
        <v>45</v>
      </c>
      <c r="E29" s="32" t="s">
        <v>30</v>
      </c>
      <c r="F29" s="32" t="s">
        <v>46</v>
      </c>
      <c r="G29" s="32" t="s">
        <v>843</v>
      </c>
      <c r="H29" s="32" t="s">
        <v>32</v>
      </c>
      <c r="I29" s="107"/>
      <c r="J29" s="108"/>
      <c r="K29" s="115"/>
      <c r="L29" s="3" t="s">
        <v>749</v>
      </c>
      <c r="M29" s="3"/>
      <c r="N29" s="112">
        <v>49990</v>
      </c>
      <c r="O29" s="112">
        <f t="shared" si="1"/>
        <v>46719.626168224298</v>
      </c>
      <c r="P29" s="42" t="s">
        <v>864</v>
      </c>
      <c r="Q29" s="118">
        <v>48</v>
      </c>
      <c r="R29" s="118"/>
      <c r="S29" s="118"/>
      <c r="T29" s="118" t="s">
        <v>1303</v>
      </c>
      <c r="U29" s="117" t="s">
        <v>35</v>
      </c>
      <c r="V29" s="117" t="s">
        <v>35</v>
      </c>
      <c r="W29" s="100"/>
      <c r="X29" s="100"/>
      <c r="Y29" s="118" t="s">
        <v>39</v>
      </c>
      <c r="Z29" s="100"/>
      <c r="AA29" s="100"/>
      <c r="AB29" s="114" t="s">
        <v>869</v>
      </c>
      <c r="AC29" s="114" t="s">
        <v>870</v>
      </c>
    </row>
    <row r="30" spans="1:29" s="2" customFormat="1" x14ac:dyDescent="0.2">
      <c r="A30" s="32" t="s">
        <v>840</v>
      </c>
      <c r="B30" s="32" t="s">
        <v>28</v>
      </c>
      <c r="C30" s="100"/>
      <c r="D30" s="32" t="s">
        <v>45</v>
      </c>
      <c r="E30" s="32" t="s">
        <v>30</v>
      </c>
      <c r="F30" s="32" t="s">
        <v>46</v>
      </c>
      <c r="G30" s="32" t="s">
        <v>843</v>
      </c>
      <c r="H30" s="32" t="s">
        <v>36</v>
      </c>
      <c r="I30" s="109" t="s">
        <v>33</v>
      </c>
      <c r="J30" s="108"/>
      <c r="K30" s="115"/>
      <c r="L30" s="3" t="s">
        <v>57</v>
      </c>
      <c r="M30" s="3"/>
      <c r="N30" s="112">
        <v>6290</v>
      </c>
      <c r="O30" s="112">
        <f t="shared" si="1"/>
        <v>5878.5046728971956</v>
      </c>
      <c r="P30" s="42" t="s">
        <v>861</v>
      </c>
      <c r="Q30" s="118" t="s">
        <v>48</v>
      </c>
      <c r="R30" s="118" t="s">
        <v>48</v>
      </c>
      <c r="S30" s="118"/>
      <c r="T30" s="118" t="s">
        <v>1302</v>
      </c>
      <c r="U30" s="100"/>
      <c r="V30" s="117" t="s">
        <v>35</v>
      </c>
      <c r="W30" s="114" t="s">
        <v>49</v>
      </c>
      <c r="X30" s="100"/>
      <c r="Y30" s="118" t="s">
        <v>34</v>
      </c>
      <c r="Z30" s="100"/>
      <c r="AA30" s="100"/>
      <c r="AB30" s="114" t="s">
        <v>858</v>
      </c>
      <c r="AC30" s="114" t="s">
        <v>859</v>
      </c>
    </row>
    <row r="31" spans="1:29" s="2" customFormat="1" ht="14" x14ac:dyDescent="0.2">
      <c r="A31" s="32" t="s">
        <v>840</v>
      </c>
      <c r="B31" s="32" t="s">
        <v>28</v>
      </c>
      <c r="C31" s="100"/>
      <c r="D31" s="32" t="s">
        <v>45</v>
      </c>
      <c r="E31" s="32" t="s">
        <v>30</v>
      </c>
      <c r="F31" s="32" t="s">
        <v>46</v>
      </c>
      <c r="G31" s="32" t="s">
        <v>843</v>
      </c>
      <c r="H31" s="32" t="s">
        <v>36</v>
      </c>
      <c r="I31" s="107" t="s">
        <v>33</v>
      </c>
      <c r="J31" s="108"/>
      <c r="K31" s="146"/>
      <c r="L31" s="3" t="s">
        <v>58</v>
      </c>
      <c r="M31" s="3"/>
      <c r="N31" s="112">
        <v>5490</v>
      </c>
      <c r="O31" s="112">
        <v>6532.7102803738317</v>
      </c>
      <c r="P31" s="42" t="s">
        <v>863</v>
      </c>
      <c r="Q31" s="138" t="s">
        <v>51</v>
      </c>
      <c r="R31" s="118" t="s">
        <v>51</v>
      </c>
      <c r="S31" s="118"/>
      <c r="T31" s="118" t="s">
        <v>1302</v>
      </c>
      <c r="U31" s="117" t="s">
        <v>35</v>
      </c>
      <c r="V31" s="117" t="s">
        <v>35</v>
      </c>
      <c r="W31" s="100"/>
      <c r="X31" s="100"/>
      <c r="Y31" s="118" t="s">
        <v>39</v>
      </c>
      <c r="Z31" s="100"/>
      <c r="AA31" s="100"/>
      <c r="AB31" s="114" t="s">
        <v>865</v>
      </c>
      <c r="AC31" s="114" t="s">
        <v>866</v>
      </c>
    </row>
    <row r="32" spans="1:29" s="2" customFormat="1" x14ac:dyDescent="0.2">
      <c r="A32" s="32" t="s">
        <v>840</v>
      </c>
      <c r="B32" s="32" t="s">
        <v>28</v>
      </c>
      <c r="C32" s="100"/>
      <c r="D32" s="32" t="s">
        <v>45</v>
      </c>
      <c r="E32" s="32" t="s">
        <v>30</v>
      </c>
      <c r="F32" s="32" t="s">
        <v>46</v>
      </c>
      <c r="G32" s="32" t="s">
        <v>843</v>
      </c>
      <c r="H32" s="32" t="s">
        <v>36</v>
      </c>
      <c r="I32" s="109"/>
      <c r="J32" s="108"/>
      <c r="K32" s="115"/>
      <c r="L32" s="3" t="s">
        <v>800</v>
      </c>
      <c r="M32" s="3"/>
      <c r="N32" s="112">
        <v>17990</v>
      </c>
      <c r="O32" s="112">
        <f t="shared" ref="O32:O43" si="2">N32/1.07</f>
        <v>16813.084112149532</v>
      </c>
      <c r="P32" s="42" t="s">
        <v>863</v>
      </c>
      <c r="Q32" s="118" t="s">
        <v>52</v>
      </c>
      <c r="R32" s="118">
        <v>34</v>
      </c>
      <c r="S32" s="151" t="s">
        <v>1772</v>
      </c>
      <c r="T32" s="118" t="s">
        <v>1303</v>
      </c>
      <c r="U32" s="117" t="s">
        <v>35</v>
      </c>
      <c r="V32" s="117" t="s">
        <v>35</v>
      </c>
      <c r="W32" s="114" t="s">
        <v>49</v>
      </c>
      <c r="X32" s="117" t="s">
        <v>35</v>
      </c>
      <c r="Y32" s="118" t="s">
        <v>39</v>
      </c>
      <c r="Z32" s="100"/>
      <c r="AA32" s="100"/>
      <c r="AB32" s="114" t="s">
        <v>867</v>
      </c>
      <c r="AC32" s="114" t="s">
        <v>868</v>
      </c>
    </row>
    <row r="33" spans="1:29" s="2" customFormat="1" x14ac:dyDescent="0.2">
      <c r="A33" s="32" t="s">
        <v>840</v>
      </c>
      <c r="B33" s="32" t="s">
        <v>28</v>
      </c>
      <c r="C33" s="100"/>
      <c r="D33" s="32" t="s">
        <v>45</v>
      </c>
      <c r="E33" s="32" t="s">
        <v>30</v>
      </c>
      <c r="F33" s="32" t="s">
        <v>46</v>
      </c>
      <c r="G33" s="32" t="s">
        <v>843</v>
      </c>
      <c r="H33" s="32" t="s">
        <v>36</v>
      </c>
      <c r="I33" s="109"/>
      <c r="J33" s="108"/>
      <c r="K33" s="115"/>
      <c r="L33" s="42" t="s">
        <v>801</v>
      </c>
      <c r="M33" s="42"/>
      <c r="N33" s="112">
        <v>19990</v>
      </c>
      <c r="O33" s="112">
        <f t="shared" si="2"/>
        <v>18682.242990654206</v>
      </c>
      <c r="P33" s="42" t="s">
        <v>863</v>
      </c>
      <c r="Q33" s="118" t="s">
        <v>52</v>
      </c>
      <c r="R33" s="118">
        <v>34</v>
      </c>
      <c r="S33" s="151" t="s">
        <v>1772</v>
      </c>
      <c r="T33" s="118" t="s">
        <v>1303</v>
      </c>
      <c r="U33" s="117" t="s">
        <v>35</v>
      </c>
      <c r="V33" s="117" t="s">
        <v>35</v>
      </c>
      <c r="W33" s="114" t="s">
        <v>49</v>
      </c>
      <c r="X33" s="117" t="s">
        <v>35</v>
      </c>
      <c r="Y33" s="118" t="s">
        <v>39</v>
      </c>
      <c r="Z33" s="100"/>
      <c r="AA33" s="100"/>
      <c r="AB33" s="114" t="s">
        <v>867</v>
      </c>
      <c r="AC33" s="114" t="s">
        <v>868</v>
      </c>
    </row>
    <row r="34" spans="1:29" s="2" customFormat="1" x14ac:dyDescent="0.2">
      <c r="A34" s="32" t="s">
        <v>840</v>
      </c>
      <c r="B34" s="32" t="s">
        <v>28</v>
      </c>
      <c r="C34" s="100"/>
      <c r="D34" s="32" t="s">
        <v>45</v>
      </c>
      <c r="E34" s="32" t="s">
        <v>30</v>
      </c>
      <c r="F34" s="32" t="s">
        <v>46</v>
      </c>
      <c r="G34" s="32" t="s">
        <v>843</v>
      </c>
      <c r="H34" s="32" t="s">
        <v>36</v>
      </c>
      <c r="I34" s="107"/>
      <c r="J34" s="108"/>
      <c r="K34" s="115"/>
      <c r="L34" s="3" t="s">
        <v>750</v>
      </c>
      <c r="M34" s="3"/>
      <c r="N34" s="112">
        <v>74990</v>
      </c>
      <c r="O34" s="112">
        <f t="shared" si="2"/>
        <v>70084.11214953271</v>
      </c>
      <c r="P34" s="42" t="s">
        <v>864</v>
      </c>
      <c r="Q34" s="118">
        <v>50</v>
      </c>
      <c r="R34" s="118"/>
      <c r="S34" s="118" t="s">
        <v>1304</v>
      </c>
      <c r="T34" s="118"/>
      <c r="U34" s="117" t="s">
        <v>35</v>
      </c>
      <c r="V34" s="117" t="s">
        <v>35</v>
      </c>
      <c r="W34" s="114" t="s">
        <v>49</v>
      </c>
      <c r="X34" s="117" t="s">
        <v>35</v>
      </c>
      <c r="Y34" s="118" t="s">
        <v>39</v>
      </c>
      <c r="Z34" s="100"/>
      <c r="AA34" s="100"/>
      <c r="AB34" s="114" t="s">
        <v>869</v>
      </c>
      <c r="AC34" s="114" t="s">
        <v>870</v>
      </c>
    </row>
    <row r="35" spans="1:29" s="2" customFormat="1" ht="14" x14ac:dyDescent="0.2">
      <c r="A35" s="32" t="s">
        <v>840</v>
      </c>
      <c r="B35" s="32" t="s">
        <v>53</v>
      </c>
      <c r="C35" s="33" t="s">
        <v>54</v>
      </c>
      <c r="D35" s="32" t="s">
        <v>45</v>
      </c>
      <c r="E35" s="32" t="s">
        <v>30</v>
      </c>
      <c r="F35" s="32" t="s">
        <v>46</v>
      </c>
      <c r="G35" s="32" t="s">
        <v>843</v>
      </c>
      <c r="H35" s="32" t="s">
        <v>36</v>
      </c>
      <c r="I35" s="107"/>
      <c r="J35" s="108"/>
      <c r="K35" s="115"/>
      <c r="L35" s="48" t="s">
        <v>752</v>
      </c>
      <c r="M35" s="48"/>
      <c r="N35" s="112">
        <v>96990</v>
      </c>
      <c r="O35" s="112">
        <f t="shared" si="2"/>
        <v>90644.859813084113</v>
      </c>
      <c r="P35" s="42" t="s">
        <v>864</v>
      </c>
      <c r="Q35" s="118">
        <v>50</v>
      </c>
      <c r="R35" s="118"/>
      <c r="S35" s="118" t="s">
        <v>1304</v>
      </c>
      <c r="T35" s="118"/>
      <c r="U35" s="117" t="s">
        <v>35</v>
      </c>
      <c r="V35" s="117" t="s">
        <v>35</v>
      </c>
      <c r="W35" s="114" t="s">
        <v>49</v>
      </c>
      <c r="X35" s="117" t="s">
        <v>35</v>
      </c>
      <c r="Y35" s="118" t="s">
        <v>798</v>
      </c>
      <c r="Z35" s="100"/>
      <c r="AA35" s="100"/>
      <c r="AB35" s="114" t="s">
        <v>869</v>
      </c>
      <c r="AC35" s="114" t="s">
        <v>870</v>
      </c>
    </row>
    <row r="36" spans="1:29" s="2" customFormat="1" x14ac:dyDescent="0.2">
      <c r="A36" s="32" t="s">
        <v>840</v>
      </c>
      <c r="B36" s="32" t="s">
        <v>28</v>
      </c>
      <c r="C36" s="100"/>
      <c r="D36" s="32" t="s">
        <v>45</v>
      </c>
      <c r="E36" s="32" t="s">
        <v>30</v>
      </c>
      <c r="F36" s="32" t="s">
        <v>31</v>
      </c>
      <c r="G36" s="32" t="s">
        <v>844</v>
      </c>
      <c r="H36" s="32" t="s">
        <v>42</v>
      </c>
      <c r="I36" s="109"/>
      <c r="J36" s="101" t="s">
        <v>1831</v>
      </c>
      <c r="K36" s="115"/>
      <c r="L36" s="42" t="s">
        <v>767</v>
      </c>
      <c r="M36" s="42"/>
      <c r="N36" s="112">
        <v>10990</v>
      </c>
      <c r="O36" s="112">
        <f t="shared" si="2"/>
        <v>10271.028037383177</v>
      </c>
      <c r="P36" s="42" t="s">
        <v>864</v>
      </c>
      <c r="Q36" s="118" t="s">
        <v>1305</v>
      </c>
      <c r="R36" s="118"/>
      <c r="S36" s="118"/>
      <c r="T36" s="118" t="s">
        <v>1306</v>
      </c>
      <c r="U36" s="117" t="s">
        <v>35</v>
      </c>
      <c r="V36" s="117" t="s">
        <v>35</v>
      </c>
      <c r="W36" s="114" t="s">
        <v>35</v>
      </c>
      <c r="X36" s="117" t="s">
        <v>35</v>
      </c>
      <c r="Y36" s="118">
        <v>250</v>
      </c>
      <c r="Z36" s="100"/>
      <c r="AA36" s="100"/>
      <c r="AB36" s="114" t="s">
        <v>871</v>
      </c>
      <c r="AC36" s="114" t="s">
        <v>872</v>
      </c>
    </row>
    <row r="37" spans="1:29" s="2" customFormat="1" x14ac:dyDescent="0.2">
      <c r="A37" s="32" t="s">
        <v>840</v>
      </c>
      <c r="B37" s="32" t="s">
        <v>28</v>
      </c>
      <c r="C37" s="100"/>
      <c r="D37" s="32" t="s">
        <v>45</v>
      </c>
      <c r="E37" s="32" t="s">
        <v>30</v>
      </c>
      <c r="F37" s="32" t="s">
        <v>31</v>
      </c>
      <c r="G37" s="32" t="s">
        <v>844</v>
      </c>
      <c r="H37" s="32" t="s">
        <v>42</v>
      </c>
      <c r="I37" s="109"/>
      <c r="J37" s="101"/>
      <c r="K37" s="115"/>
      <c r="L37" s="42" t="s">
        <v>768</v>
      </c>
      <c r="M37" s="42"/>
      <c r="N37" s="112">
        <v>12990</v>
      </c>
      <c r="O37" s="112">
        <f t="shared" si="2"/>
        <v>12140.186915887849</v>
      </c>
      <c r="P37" s="42" t="s">
        <v>864</v>
      </c>
      <c r="Q37" s="118" t="s">
        <v>1305</v>
      </c>
      <c r="R37" s="118"/>
      <c r="S37" s="118"/>
      <c r="T37" s="118" t="s">
        <v>1306</v>
      </c>
      <c r="U37" s="117" t="s">
        <v>35</v>
      </c>
      <c r="V37" s="117" t="s">
        <v>35</v>
      </c>
      <c r="W37" s="114" t="s">
        <v>35</v>
      </c>
      <c r="X37" s="117" t="s">
        <v>35</v>
      </c>
      <c r="Y37" s="118">
        <v>250</v>
      </c>
      <c r="Z37" s="100"/>
      <c r="AA37" s="100"/>
      <c r="AB37" s="114" t="s">
        <v>871</v>
      </c>
      <c r="AC37" s="114" t="s">
        <v>872</v>
      </c>
    </row>
    <row r="38" spans="1:29" s="2" customFormat="1" x14ac:dyDescent="0.2">
      <c r="A38" s="32" t="s">
        <v>840</v>
      </c>
      <c r="B38" s="32" t="s">
        <v>28</v>
      </c>
      <c r="C38" s="100"/>
      <c r="D38" s="32" t="s">
        <v>45</v>
      </c>
      <c r="E38" s="32" t="s">
        <v>30</v>
      </c>
      <c r="F38" s="32" t="s">
        <v>31</v>
      </c>
      <c r="G38" s="32" t="s">
        <v>844</v>
      </c>
      <c r="H38" s="32" t="s">
        <v>42</v>
      </c>
      <c r="I38" s="109" t="s">
        <v>33</v>
      </c>
      <c r="J38" s="108"/>
      <c r="K38" s="115"/>
      <c r="L38" s="42" t="s">
        <v>59</v>
      </c>
      <c r="M38" s="42"/>
      <c r="N38" s="112">
        <v>21990</v>
      </c>
      <c r="O38" s="112">
        <f t="shared" si="2"/>
        <v>20551.401869158879</v>
      </c>
      <c r="P38" s="42" t="s">
        <v>864</v>
      </c>
      <c r="Q38" s="118" t="s">
        <v>1307</v>
      </c>
      <c r="R38" s="118"/>
      <c r="S38" s="118"/>
      <c r="T38" s="118" t="s">
        <v>1302</v>
      </c>
      <c r="U38" s="117" t="s">
        <v>35</v>
      </c>
      <c r="V38" s="117" t="s">
        <v>35</v>
      </c>
      <c r="W38" s="100"/>
      <c r="X38" s="100"/>
      <c r="Y38" s="118" t="s">
        <v>39</v>
      </c>
      <c r="Z38" s="100"/>
      <c r="AA38" s="100"/>
      <c r="AB38" s="114" t="s">
        <v>873</v>
      </c>
      <c r="AC38" s="114" t="s">
        <v>874</v>
      </c>
    </row>
    <row r="39" spans="1:29" s="2" customFormat="1" x14ac:dyDescent="0.2">
      <c r="A39" s="32" t="s">
        <v>840</v>
      </c>
      <c r="B39" s="32" t="s">
        <v>28</v>
      </c>
      <c r="C39" s="100"/>
      <c r="D39" s="32" t="s">
        <v>45</v>
      </c>
      <c r="E39" s="32" t="s">
        <v>30</v>
      </c>
      <c r="F39" s="32" t="s">
        <v>31</v>
      </c>
      <c r="G39" s="32" t="s">
        <v>844</v>
      </c>
      <c r="H39" s="32" t="s">
        <v>42</v>
      </c>
      <c r="I39" s="107" t="s">
        <v>33</v>
      </c>
      <c r="J39" s="101" t="s">
        <v>1832</v>
      </c>
      <c r="K39" s="116"/>
      <c r="L39" s="42" t="s">
        <v>4</v>
      </c>
      <c r="M39" s="42"/>
      <c r="N39" s="112">
        <v>23990</v>
      </c>
      <c r="O39" s="112">
        <f t="shared" si="2"/>
        <v>22420.560747663549</v>
      </c>
      <c r="P39" s="42" t="s">
        <v>864</v>
      </c>
      <c r="Q39" s="118" t="s">
        <v>1307</v>
      </c>
      <c r="R39" s="118"/>
      <c r="S39" s="118"/>
      <c r="T39" s="118" t="s">
        <v>1302</v>
      </c>
      <c r="U39" s="117" t="s">
        <v>35</v>
      </c>
      <c r="V39" s="117" t="s">
        <v>35</v>
      </c>
      <c r="W39" s="114" t="s">
        <v>49</v>
      </c>
      <c r="X39" s="117" t="s">
        <v>35</v>
      </c>
      <c r="Y39" s="118" t="s">
        <v>39</v>
      </c>
      <c r="Z39" s="100"/>
      <c r="AA39" s="100"/>
      <c r="AB39" s="114" t="s">
        <v>873</v>
      </c>
      <c r="AC39" s="114" t="s">
        <v>874</v>
      </c>
    </row>
    <row r="40" spans="1:29" s="2" customFormat="1" x14ac:dyDescent="0.2">
      <c r="A40" s="32" t="s">
        <v>840</v>
      </c>
      <c r="B40" s="32" t="s">
        <v>28</v>
      </c>
      <c r="C40" s="100"/>
      <c r="D40" s="32" t="s">
        <v>45</v>
      </c>
      <c r="E40" s="32" t="s">
        <v>30</v>
      </c>
      <c r="F40" s="32" t="s">
        <v>31</v>
      </c>
      <c r="G40" s="32" t="s">
        <v>843</v>
      </c>
      <c r="H40" s="32" t="s">
        <v>32</v>
      </c>
      <c r="I40" s="109"/>
      <c r="J40" s="101" t="s">
        <v>1833</v>
      </c>
      <c r="K40" s="115"/>
      <c r="L40" s="42" t="s">
        <v>769</v>
      </c>
      <c r="M40" s="42"/>
      <c r="N40" s="112">
        <v>15990</v>
      </c>
      <c r="O40" s="112">
        <f t="shared" si="2"/>
        <v>14943.925233644859</v>
      </c>
      <c r="P40" s="42" t="s">
        <v>864</v>
      </c>
      <c r="Q40" s="118" t="s">
        <v>1305</v>
      </c>
      <c r="R40" s="118" t="s">
        <v>1305</v>
      </c>
      <c r="S40" s="151" t="s">
        <v>1773</v>
      </c>
      <c r="T40" s="118" t="s">
        <v>1306</v>
      </c>
      <c r="U40" s="117" t="s">
        <v>35</v>
      </c>
      <c r="V40" s="117" t="s">
        <v>35</v>
      </c>
      <c r="W40" s="114" t="s">
        <v>35</v>
      </c>
      <c r="X40" s="117" t="s">
        <v>35</v>
      </c>
      <c r="Y40" s="118">
        <v>250</v>
      </c>
      <c r="Z40" s="100"/>
      <c r="AA40" s="100"/>
      <c r="AB40" s="114" t="s">
        <v>871</v>
      </c>
      <c r="AC40" s="114" t="s">
        <v>872</v>
      </c>
    </row>
    <row r="41" spans="1:29" s="2" customFormat="1" x14ac:dyDescent="0.2">
      <c r="A41" s="32" t="s">
        <v>840</v>
      </c>
      <c r="B41" s="32" t="s">
        <v>28</v>
      </c>
      <c r="C41" s="100"/>
      <c r="D41" s="32" t="s">
        <v>45</v>
      </c>
      <c r="E41" s="32" t="s">
        <v>30</v>
      </c>
      <c r="F41" s="32" t="s">
        <v>31</v>
      </c>
      <c r="G41" s="32" t="s">
        <v>843</v>
      </c>
      <c r="H41" s="32" t="s">
        <v>36</v>
      </c>
      <c r="I41" s="109"/>
      <c r="J41" s="101"/>
      <c r="K41" s="115"/>
      <c r="L41" s="42" t="s">
        <v>770</v>
      </c>
      <c r="M41" s="42"/>
      <c r="N41" s="112">
        <v>19990</v>
      </c>
      <c r="O41" s="112">
        <f t="shared" si="2"/>
        <v>18682.242990654206</v>
      </c>
      <c r="P41" s="42" t="s">
        <v>864</v>
      </c>
      <c r="Q41" s="118" t="s">
        <v>1305</v>
      </c>
      <c r="R41" s="118" t="s">
        <v>1305</v>
      </c>
      <c r="S41" s="151" t="s">
        <v>1773</v>
      </c>
      <c r="T41" s="118" t="s">
        <v>1306</v>
      </c>
      <c r="U41" s="117" t="s">
        <v>35</v>
      </c>
      <c r="V41" s="117" t="s">
        <v>35</v>
      </c>
      <c r="W41" s="114" t="s">
        <v>35</v>
      </c>
      <c r="X41" s="117" t="s">
        <v>35</v>
      </c>
      <c r="Y41" s="118">
        <v>250</v>
      </c>
      <c r="Z41" s="100"/>
      <c r="AA41" s="100"/>
      <c r="AB41" s="114" t="s">
        <v>871</v>
      </c>
      <c r="AC41" s="114" t="s">
        <v>872</v>
      </c>
    </row>
    <row r="42" spans="1:29" s="2" customFormat="1" x14ac:dyDescent="0.2">
      <c r="A42" s="32" t="s">
        <v>840</v>
      </c>
      <c r="B42" s="32" t="s">
        <v>28</v>
      </c>
      <c r="C42" s="100"/>
      <c r="D42" s="32" t="s">
        <v>45</v>
      </c>
      <c r="E42" s="32" t="s">
        <v>30</v>
      </c>
      <c r="F42" s="32" t="s">
        <v>31</v>
      </c>
      <c r="G42" s="32" t="s">
        <v>843</v>
      </c>
      <c r="H42" s="32" t="s">
        <v>36</v>
      </c>
      <c r="I42" s="109" t="s">
        <v>33</v>
      </c>
      <c r="J42" s="108"/>
      <c r="K42" s="115"/>
      <c r="L42" s="42" t="s">
        <v>60</v>
      </c>
      <c r="M42" s="42"/>
      <c r="N42" s="112">
        <v>37990</v>
      </c>
      <c r="O42" s="112">
        <f t="shared" si="2"/>
        <v>35504.672897196258</v>
      </c>
      <c r="P42" s="42" t="s">
        <v>864</v>
      </c>
      <c r="Q42" s="151" t="s">
        <v>1307</v>
      </c>
      <c r="R42" s="118" t="s">
        <v>1307</v>
      </c>
      <c r="S42" s="118" t="s">
        <v>1309</v>
      </c>
      <c r="T42" s="118" t="s">
        <v>1302</v>
      </c>
      <c r="U42" s="117" t="s">
        <v>35</v>
      </c>
      <c r="V42" s="117" t="s">
        <v>35</v>
      </c>
      <c r="W42" s="114" t="s">
        <v>35</v>
      </c>
      <c r="X42" s="117" t="s">
        <v>35</v>
      </c>
      <c r="Y42" s="118" t="s">
        <v>39</v>
      </c>
      <c r="Z42" s="100"/>
      <c r="AA42" s="100"/>
      <c r="AB42" s="114" t="s">
        <v>873</v>
      </c>
      <c r="AC42" s="114" t="s">
        <v>874</v>
      </c>
    </row>
    <row r="43" spans="1:29" s="2" customFormat="1" ht="14" x14ac:dyDescent="0.2">
      <c r="A43" s="32" t="s">
        <v>840</v>
      </c>
      <c r="B43" s="32" t="s">
        <v>53</v>
      </c>
      <c r="C43" s="33" t="s">
        <v>54</v>
      </c>
      <c r="D43" s="32" t="s">
        <v>45</v>
      </c>
      <c r="E43" s="32" t="s">
        <v>30</v>
      </c>
      <c r="F43" s="32" t="s">
        <v>31</v>
      </c>
      <c r="G43" s="32" t="s">
        <v>843</v>
      </c>
      <c r="H43" s="32" t="s">
        <v>36</v>
      </c>
      <c r="I43" s="109" t="s">
        <v>33</v>
      </c>
      <c r="J43" s="108"/>
      <c r="K43" s="115"/>
      <c r="L43" s="42" t="s">
        <v>61</v>
      </c>
      <c r="M43" s="42"/>
      <c r="N43" s="112">
        <v>39990</v>
      </c>
      <c r="O43" s="112">
        <f t="shared" si="2"/>
        <v>37373.831775700935</v>
      </c>
      <c r="P43" s="42" t="s">
        <v>864</v>
      </c>
      <c r="Q43" s="118" t="s">
        <v>1307</v>
      </c>
      <c r="R43" s="118"/>
      <c r="S43" s="118"/>
      <c r="T43" s="118"/>
      <c r="U43" s="117" t="s">
        <v>35</v>
      </c>
      <c r="V43" s="117" t="s">
        <v>35</v>
      </c>
      <c r="W43" s="114" t="s">
        <v>35</v>
      </c>
      <c r="X43" s="117" t="s">
        <v>35</v>
      </c>
      <c r="Y43" s="118" t="s">
        <v>39</v>
      </c>
      <c r="Z43" s="100"/>
      <c r="AA43" s="100"/>
      <c r="AB43" s="114" t="s">
        <v>873</v>
      </c>
      <c r="AC43" s="114" t="s">
        <v>874</v>
      </c>
    </row>
    <row r="44" spans="1:29" s="2" customFormat="1" x14ac:dyDescent="0.2">
      <c r="A44" s="32" t="s">
        <v>840</v>
      </c>
      <c r="B44" s="32" t="s">
        <v>28</v>
      </c>
      <c r="C44" s="100"/>
      <c r="D44" s="32" t="s">
        <v>824</v>
      </c>
      <c r="E44" s="32" t="s">
        <v>30</v>
      </c>
      <c r="F44" s="32" t="s">
        <v>46</v>
      </c>
      <c r="G44" s="32" t="s">
        <v>824</v>
      </c>
      <c r="H44" s="32" t="s">
        <v>824</v>
      </c>
      <c r="I44" s="109"/>
      <c r="J44" s="108"/>
      <c r="K44" s="115"/>
      <c r="L44" s="42" t="s">
        <v>65</v>
      </c>
      <c r="M44" s="42"/>
      <c r="N44" s="112">
        <v>7990</v>
      </c>
      <c r="O44" s="112">
        <v>7467.2897196261674</v>
      </c>
      <c r="P44" s="42" t="s">
        <v>861</v>
      </c>
      <c r="Q44" s="151" t="s">
        <v>49</v>
      </c>
      <c r="R44" s="118"/>
      <c r="S44" s="118"/>
      <c r="T44" s="118"/>
      <c r="U44" s="117" t="s">
        <v>35</v>
      </c>
      <c r="V44" s="117" t="s">
        <v>35</v>
      </c>
      <c r="W44" s="114" t="s">
        <v>35</v>
      </c>
      <c r="X44" s="117" t="s">
        <v>35</v>
      </c>
      <c r="Y44" s="118" t="s">
        <v>39</v>
      </c>
      <c r="Z44" s="100"/>
      <c r="AA44" s="100"/>
      <c r="AB44" s="114" t="s">
        <v>875</v>
      </c>
      <c r="AC44" s="114" t="s">
        <v>876</v>
      </c>
    </row>
    <row r="49" spans="17:20" s="2" customFormat="1" x14ac:dyDescent="0.2">
      <c r="Q49" s="152"/>
      <c r="R49" s="152"/>
      <c r="S49" s="152"/>
      <c r="T49" s="152"/>
    </row>
    <row r="50" spans="17:20" s="2" customFormat="1" x14ac:dyDescent="0.2">
      <c r="Q50" s="152"/>
      <c r="R50" s="152"/>
      <c r="S50" s="152"/>
      <c r="T50" s="152"/>
    </row>
    <row r="51" spans="17:20" s="2" customFormat="1" x14ac:dyDescent="0.2">
      <c r="Q51" s="152"/>
      <c r="R51" s="152"/>
      <c r="S51" s="152"/>
      <c r="T51" s="152"/>
    </row>
  </sheetData>
  <sheetProtection algorithmName="SHA-512" hashValue="xdZ90lRXBq8uw6i5RWlZrwwsHHEyx1RdAbjR2u1I5Z23NjKtlhKgHf3TgYtWHHyRvIccqIoVV8+OWFjFePnHcA==" saltValue="xdSb12Gwe1a7vLXIhn0OGw==" spinCount="100000" sheet="1" objects="1" scenarios="1"/>
  <mergeCells count="6">
    <mergeCell ref="Z8:Z13"/>
    <mergeCell ref="Z14:Z15"/>
    <mergeCell ref="Z16:Z17"/>
    <mergeCell ref="Z6:Z7"/>
    <mergeCell ref="Q4:S4"/>
    <mergeCell ref="V4:X4"/>
  </mergeCells>
  <hyperlinks>
    <hyperlink ref="I14" r:id="rId1" xr:uid="{00000000-0004-0000-0300-000002000000}"/>
    <hyperlink ref="I15" r:id="rId2" xr:uid="{00000000-0004-0000-0300-000003000000}"/>
    <hyperlink ref="I6" r:id="rId3" xr:uid="{00000000-0004-0000-0300-000006000000}"/>
    <hyperlink ref="I7" r:id="rId4" xr:uid="{00000000-0004-0000-0300-000007000000}"/>
    <hyperlink ref="I26" r:id="rId5" xr:uid="{00000000-0004-0000-0300-000008000000}"/>
    <hyperlink ref="I20" r:id="rId6" xr:uid="{00000000-0004-0000-0300-000009000000}"/>
    <hyperlink ref="I31" r:id="rId7" xr:uid="{00000000-0004-0000-0300-00000A000000}"/>
    <hyperlink ref="I27" r:id="rId8" xr:uid="{00000000-0004-0000-0300-00000B000000}"/>
    <hyperlink ref="I19" r:id="rId9" xr:uid="{00000000-0004-0000-0300-00000C000000}"/>
    <hyperlink ref="I18" r:id="rId10" xr:uid="{00000000-0004-0000-0300-00000D000000}"/>
    <hyperlink ref="I30" r:id="rId11" xr:uid="{00000000-0004-0000-0300-00000E000000}"/>
    <hyperlink ref="I38" r:id="rId12" xr:uid="{00000000-0004-0000-0300-00000F000000}"/>
    <hyperlink ref="I39" r:id="rId13" xr:uid="{00000000-0004-0000-0300-000010000000}"/>
    <hyperlink ref="I42" r:id="rId14" xr:uid="{00000000-0004-0000-0300-000011000000}"/>
    <hyperlink ref="I43" r:id="rId15" xr:uid="{00000000-0004-0000-0300-000012000000}"/>
    <hyperlink ref="I8" r:id="rId16" xr:uid="{00000000-0004-0000-0300-000016000000}"/>
    <hyperlink ref="I9" r:id="rId17" xr:uid="{00000000-0004-0000-0300-000017000000}"/>
    <hyperlink ref="I10" r:id="rId18" xr:uid="{00000000-0004-0000-0300-000018000000}"/>
    <hyperlink ref="I11" r:id="rId19" xr:uid="{00000000-0004-0000-0300-000019000000}"/>
    <hyperlink ref="I12" r:id="rId20" xr:uid="{00000000-0004-0000-0300-00001A000000}"/>
    <hyperlink ref="I13" r:id="rId21" xr:uid="{00000000-0004-0000-0300-00001B000000}"/>
    <hyperlink ref="I16" r:id="rId22" xr:uid="{B3B31F91-130F-41F6-9FE8-B2F01FAF1A20}"/>
    <hyperlink ref="I17" r:id="rId23" xr:uid="{C86AEF0C-CA1A-4669-8667-DF18F9189699}"/>
  </hyperlinks>
  <pageMargins left="0.7" right="0.7" top="0.75" bottom="0.75" header="0.3" footer="0.3"/>
  <pageSetup orientation="portrait" r:id="rId2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FF00"/>
  </sheetPr>
  <dimension ref="A1:S26"/>
  <sheetViews>
    <sheetView zoomScale="80" zoomScaleNormal="80" workbookViewId="0">
      <pane ySplit="5" topLeftCell="A6" activePane="bottomLeft" state="frozen"/>
      <selection pane="bottomLeft" activeCell="H1" sqref="H1:H1048576"/>
    </sheetView>
  </sheetViews>
  <sheetFormatPr baseColWidth="10" defaultColWidth="8.6640625" defaultRowHeight="13" x14ac:dyDescent="0.2"/>
  <cols>
    <col min="1" max="1" width="12.33203125" style="1" customWidth="1"/>
    <col min="2" max="2" width="30.6640625" style="1" customWidth="1"/>
    <col min="3" max="3" width="17.6640625" style="1" customWidth="1"/>
    <col min="4" max="4" width="19" style="1" bestFit="1" customWidth="1"/>
    <col min="5" max="5" width="16" style="1" customWidth="1"/>
    <col min="6" max="6" width="9.83203125" style="1" customWidth="1"/>
    <col min="7" max="7" width="10" style="1" customWidth="1"/>
    <col min="8" max="8" width="17.6640625" style="1" customWidth="1"/>
    <col min="9" max="9" width="22.1640625" style="1" customWidth="1"/>
    <col min="10" max="11" width="255.6640625" style="1" customWidth="1"/>
    <col min="12" max="16384" width="8.6640625" style="1"/>
  </cols>
  <sheetData>
    <row r="1" spans="1:19" s="6" customFormat="1" ht="16" x14ac:dyDescent="0.2">
      <c r="A1" s="10" t="s">
        <v>8</v>
      </c>
      <c r="B1" s="11" t="s">
        <v>9</v>
      </c>
    </row>
    <row r="2" spans="1:19" s="7" customFormat="1" ht="16" x14ac:dyDescent="0.2">
      <c r="A2" s="12" t="s">
        <v>10</v>
      </c>
      <c r="B2" s="13" t="s">
        <v>11</v>
      </c>
    </row>
    <row r="3" spans="1:19" s="8" customFormat="1" ht="9.5" customHeight="1" x14ac:dyDescent="0.2">
      <c r="A3" s="14"/>
      <c r="B3" s="14"/>
      <c r="C3" s="14"/>
      <c r="D3" s="14"/>
      <c r="E3" s="14"/>
      <c r="F3" s="14"/>
      <c r="G3" s="14"/>
      <c r="H3" s="14"/>
      <c r="I3" s="14"/>
      <c r="J3" s="14"/>
      <c r="K3" s="14"/>
      <c r="L3" s="14"/>
      <c r="M3" s="14"/>
      <c r="N3" s="14"/>
      <c r="O3" s="14"/>
      <c r="P3" s="14"/>
      <c r="Q3" s="14"/>
      <c r="R3" s="14"/>
      <c r="S3" s="14"/>
    </row>
    <row r="4" spans="1:19" s="2" customFormat="1" x14ac:dyDescent="0.2">
      <c r="A4" s="15" t="s">
        <v>12</v>
      </c>
      <c r="B4" s="15"/>
      <c r="C4" s="15"/>
      <c r="D4" s="15"/>
      <c r="E4" s="15"/>
      <c r="F4" s="15"/>
      <c r="G4" s="15"/>
      <c r="H4" s="15"/>
      <c r="I4" s="15"/>
      <c r="J4" s="15"/>
      <c r="K4" s="15"/>
      <c r="L4" s="15"/>
      <c r="M4" s="15"/>
      <c r="N4" s="15"/>
      <c r="O4" s="15"/>
      <c r="P4" s="15"/>
      <c r="Q4" s="15"/>
      <c r="R4" s="15"/>
      <c r="S4" s="15"/>
    </row>
    <row r="5" spans="1:19" s="96" customFormat="1" ht="28" x14ac:dyDescent="0.2">
      <c r="A5" s="97" t="s">
        <v>13</v>
      </c>
      <c r="B5" s="29" t="s">
        <v>14</v>
      </c>
      <c r="C5" s="97" t="s">
        <v>68</v>
      </c>
      <c r="D5" s="98" t="s">
        <v>20</v>
      </c>
      <c r="E5" s="97" t="s">
        <v>0</v>
      </c>
      <c r="F5" s="99" t="s">
        <v>22</v>
      </c>
      <c r="G5" s="99" t="s">
        <v>23</v>
      </c>
      <c r="H5" s="97" t="s">
        <v>24</v>
      </c>
      <c r="I5" s="97" t="s">
        <v>69</v>
      </c>
      <c r="J5" s="97" t="s">
        <v>64</v>
      </c>
    </row>
    <row r="6" spans="1:19" ht="14" x14ac:dyDescent="0.2">
      <c r="A6" s="32" t="s">
        <v>28</v>
      </c>
      <c r="B6" s="100"/>
      <c r="C6" s="32" t="s">
        <v>70</v>
      </c>
      <c r="D6" s="101"/>
      <c r="E6" s="58" t="s">
        <v>71</v>
      </c>
      <c r="F6" s="102">
        <v>4590</v>
      </c>
      <c r="G6" s="102">
        <v>4289.7196261682202</v>
      </c>
      <c r="H6" s="104" t="s">
        <v>1100</v>
      </c>
      <c r="I6" s="58" t="s">
        <v>73</v>
      </c>
      <c r="J6" s="58" t="s">
        <v>74</v>
      </c>
    </row>
    <row r="7" spans="1:19" ht="14" x14ac:dyDescent="0.2">
      <c r="A7" s="32" t="s">
        <v>28</v>
      </c>
      <c r="B7" s="100"/>
      <c r="C7" s="32" t="s">
        <v>70</v>
      </c>
      <c r="D7" s="101"/>
      <c r="E7" s="58" t="s">
        <v>75</v>
      </c>
      <c r="F7" s="102">
        <v>5990</v>
      </c>
      <c r="G7" s="102">
        <v>5598.1308411214904</v>
      </c>
      <c r="H7" s="104" t="s">
        <v>1100</v>
      </c>
      <c r="I7" s="58" t="s">
        <v>73</v>
      </c>
      <c r="J7" s="58" t="s">
        <v>76</v>
      </c>
    </row>
    <row r="8" spans="1:19" ht="14" x14ac:dyDescent="0.2">
      <c r="A8" s="32" t="s">
        <v>28</v>
      </c>
      <c r="B8" s="100" t="s">
        <v>816</v>
      </c>
      <c r="C8" s="32" t="s">
        <v>70</v>
      </c>
      <c r="D8" s="101"/>
      <c r="E8" s="58" t="s">
        <v>807</v>
      </c>
      <c r="F8" s="102">
        <v>9990</v>
      </c>
      <c r="G8" s="102">
        <f>F8/107%</f>
        <v>9336.4485981308408</v>
      </c>
      <c r="H8" s="104" t="s">
        <v>1100</v>
      </c>
      <c r="I8" s="58" t="s">
        <v>77</v>
      </c>
      <c r="J8" s="58" t="s">
        <v>810</v>
      </c>
    </row>
    <row r="9" spans="1:19" ht="14" x14ac:dyDescent="0.2">
      <c r="A9" s="32" t="s">
        <v>28</v>
      </c>
      <c r="B9" s="100" t="s">
        <v>816</v>
      </c>
      <c r="C9" s="32" t="s">
        <v>70</v>
      </c>
      <c r="D9" s="101"/>
      <c r="E9" s="58" t="s">
        <v>808</v>
      </c>
      <c r="F9" s="102">
        <v>11990</v>
      </c>
      <c r="G9" s="102">
        <f>F9/107%</f>
        <v>11205.607476635514</v>
      </c>
      <c r="H9" s="104" t="s">
        <v>1100</v>
      </c>
      <c r="I9" s="58" t="s">
        <v>77</v>
      </c>
      <c r="J9" s="58" t="s">
        <v>811</v>
      </c>
    </row>
    <row r="10" spans="1:19" ht="14" x14ac:dyDescent="0.2">
      <c r="A10" s="32" t="s">
        <v>28</v>
      </c>
      <c r="B10" s="100"/>
      <c r="C10" s="32" t="s">
        <v>70</v>
      </c>
      <c r="D10" s="101" t="s">
        <v>1834</v>
      </c>
      <c r="E10" s="58" t="s">
        <v>5</v>
      </c>
      <c r="F10" s="102">
        <v>19890</v>
      </c>
      <c r="G10" s="102">
        <f t="shared" ref="G10:G14" si="0">F10/1.07</f>
        <v>18588.785046728972</v>
      </c>
      <c r="H10" s="104" t="s">
        <v>1100</v>
      </c>
      <c r="I10" s="58" t="s">
        <v>78</v>
      </c>
      <c r="J10" s="58" t="s">
        <v>79</v>
      </c>
    </row>
    <row r="11" spans="1:19" ht="14" x14ac:dyDescent="0.2">
      <c r="A11" s="32" t="s">
        <v>28</v>
      </c>
      <c r="B11" s="100"/>
      <c r="C11" s="32" t="s">
        <v>70</v>
      </c>
      <c r="D11" s="101"/>
      <c r="E11" s="58" t="s">
        <v>1800</v>
      </c>
      <c r="F11" s="102">
        <v>22890</v>
      </c>
      <c r="G11" s="102">
        <f t="shared" si="0"/>
        <v>21392.52336448598</v>
      </c>
      <c r="H11" s="104" t="s">
        <v>1100</v>
      </c>
      <c r="I11" s="58" t="s">
        <v>80</v>
      </c>
      <c r="J11" s="58" t="s">
        <v>81</v>
      </c>
    </row>
    <row r="12" spans="1:19" ht="14" x14ac:dyDescent="0.2">
      <c r="A12" s="32" t="s">
        <v>28</v>
      </c>
      <c r="B12" s="100"/>
      <c r="C12" s="32" t="s">
        <v>70</v>
      </c>
      <c r="D12" s="101" t="s">
        <v>1835</v>
      </c>
      <c r="E12" s="58" t="s">
        <v>6</v>
      </c>
      <c r="F12" s="102">
        <v>28890</v>
      </c>
      <c r="G12" s="102">
        <f t="shared" si="0"/>
        <v>27000</v>
      </c>
      <c r="H12" s="104" t="s">
        <v>1100</v>
      </c>
      <c r="I12" s="58" t="s">
        <v>80</v>
      </c>
      <c r="J12" s="58" t="s">
        <v>82</v>
      </c>
    </row>
    <row r="13" spans="1:19" ht="14" x14ac:dyDescent="0.2">
      <c r="A13" s="32" t="s">
        <v>28</v>
      </c>
      <c r="B13" s="100"/>
      <c r="C13" s="32" t="s">
        <v>70</v>
      </c>
      <c r="D13" s="101"/>
      <c r="E13" s="58" t="s">
        <v>83</v>
      </c>
      <c r="F13" s="102">
        <v>30890</v>
      </c>
      <c r="G13" s="102">
        <f t="shared" si="0"/>
        <v>28869.15887850467</v>
      </c>
      <c r="H13" s="104" t="s">
        <v>1100</v>
      </c>
      <c r="I13" s="58" t="s">
        <v>80</v>
      </c>
      <c r="J13" s="58" t="s">
        <v>84</v>
      </c>
    </row>
    <row r="14" spans="1:19" ht="14" x14ac:dyDescent="0.2">
      <c r="A14" s="32" t="s">
        <v>28</v>
      </c>
      <c r="B14" s="100"/>
      <c r="C14" s="32" t="s">
        <v>70</v>
      </c>
      <c r="D14" s="101" t="s">
        <v>1836</v>
      </c>
      <c r="E14" s="58" t="s">
        <v>7</v>
      </c>
      <c r="F14" s="102">
        <v>35890</v>
      </c>
      <c r="G14" s="102">
        <f t="shared" si="0"/>
        <v>33542.056074766355</v>
      </c>
      <c r="H14" s="104" t="s">
        <v>1100</v>
      </c>
      <c r="I14" s="58" t="s">
        <v>80</v>
      </c>
      <c r="J14" s="58" t="s">
        <v>85</v>
      </c>
    </row>
    <row r="15" spans="1:19" ht="14" x14ac:dyDescent="0.2">
      <c r="A15" s="32" t="s">
        <v>53</v>
      </c>
      <c r="B15" s="33" t="s">
        <v>54</v>
      </c>
      <c r="C15" s="33" t="s">
        <v>792</v>
      </c>
      <c r="D15" s="101"/>
      <c r="E15" s="58" t="s">
        <v>89</v>
      </c>
      <c r="F15" s="102">
        <v>750</v>
      </c>
      <c r="G15" s="102">
        <v>700.93457943925205</v>
      </c>
      <c r="H15" s="104" t="s">
        <v>87</v>
      </c>
      <c r="I15" s="58" t="s">
        <v>88</v>
      </c>
      <c r="J15" s="58" t="s">
        <v>90</v>
      </c>
    </row>
    <row r="16" spans="1:19" ht="14" x14ac:dyDescent="0.2">
      <c r="A16" s="32" t="s">
        <v>53</v>
      </c>
      <c r="B16" s="33" t="s">
        <v>54</v>
      </c>
      <c r="C16" s="33" t="s">
        <v>809</v>
      </c>
      <c r="D16" s="101"/>
      <c r="E16" s="58" t="s">
        <v>91</v>
      </c>
      <c r="F16" s="102">
        <v>550</v>
      </c>
      <c r="G16" s="102">
        <v>514.01869158878503</v>
      </c>
      <c r="H16" s="104" t="s">
        <v>87</v>
      </c>
      <c r="I16" s="58" t="s">
        <v>88</v>
      </c>
      <c r="J16" s="58" t="s">
        <v>92</v>
      </c>
    </row>
    <row r="17" spans="1:10" ht="14" x14ac:dyDescent="0.2">
      <c r="A17" s="32" t="s">
        <v>53</v>
      </c>
      <c r="B17" s="33" t="s">
        <v>54</v>
      </c>
      <c r="C17" s="33" t="s">
        <v>93</v>
      </c>
      <c r="D17" s="101"/>
      <c r="E17" s="58" t="s">
        <v>94</v>
      </c>
      <c r="F17" s="102">
        <v>1590</v>
      </c>
      <c r="G17" s="102">
        <v>1485.98130841121</v>
      </c>
      <c r="H17" s="104" t="s">
        <v>87</v>
      </c>
      <c r="I17" s="58" t="s">
        <v>88</v>
      </c>
      <c r="J17" s="58" t="s">
        <v>95</v>
      </c>
    </row>
    <row r="18" spans="1:10" ht="14" x14ac:dyDescent="0.2">
      <c r="A18" s="32" t="s">
        <v>53</v>
      </c>
      <c r="B18" s="33" t="s">
        <v>54</v>
      </c>
      <c r="C18" s="33" t="s">
        <v>99</v>
      </c>
      <c r="D18" s="101"/>
      <c r="E18" s="58" t="s">
        <v>100</v>
      </c>
      <c r="F18" s="102">
        <v>2390</v>
      </c>
      <c r="G18" s="102">
        <v>2233.6448598130801</v>
      </c>
      <c r="H18" s="104" t="s">
        <v>87</v>
      </c>
      <c r="I18" s="58" t="s">
        <v>88</v>
      </c>
      <c r="J18" s="58" t="s">
        <v>101</v>
      </c>
    </row>
    <row r="19" spans="1:10" ht="14" x14ac:dyDescent="0.2">
      <c r="A19" s="32" t="s">
        <v>53</v>
      </c>
      <c r="B19" s="33" t="s">
        <v>54</v>
      </c>
      <c r="C19" s="33" t="s">
        <v>102</v>
      </c>
      <c r="D19" s="101"/>
      <c r="E19" s="58" t="s">
        <v>103</v>
      </c>
      <c r="F19" s="102">
        <v>1090</v>
      </c>
      <c r="G19" s="102">
        <v>1018.69158878505</v>
      </c>
      <c r="H19" s="104" t="s">
        <v>87</v>
      </c>
      <c r="I19" s="58" t="s">
        <v>88</v>
      </c>
      <c r="J19" s="58" t="s">
        <v>104</v>
      </c>
    </row>
    <row r="20" spans="1:10" ht="14" x14ac:dyDescent="0.2">
      <c r="A20" s="32" t="s">
        <v>53</v>
      </c>
      <c r="B20" s="33" t="s">
        <v>54</v>
      </c>
      <c r="C20" s="33" t="s">
        <v>102</v>
      </c>
      <c r="D20" s="101"/>
      <c r="E20" s="1" t="s">
        <v>793</v>
      </c>
      <c r="F20" s="102">
        <v>1650</v>
      </c>
      <c r="G20" s="102">
        <v>1018.69158878505</v>
      </c>
      <c r="H20" s="104" t="s">
        <v>87</v>
      </c>
      <c r="I20" s="58" t="s">
        <v>88</v>
      </c>
      <c r="J20" s="1" t="s">
        <v>794</v>
      </c>
    </row>
    <row r="21" spans="1:10" ht="14" x14ac:dyDescent="0.2">
      <c r="A21" s="32" t="s">
        <v>53</v>
      </c>
      <c r="B21" s="33" t="s">
        <v>54</v>
      </c>
      <c r="C21" s="33" t="s">
        <v>1721</v>
      </c>
      <c r="D21" s="101"/>
      <c r="E21" s="1" t="s">
        <v>1720</v>
      </c>
      <c r="F21" s="102">
        <v>1130</v>
      </c>
      <c r="G21" s="102">
        <f>F21/1.07</f>
        <v>1056.0747663551401</v>
      </c>
      <c r="H21" s="104" t="s">
        <v>87</v>
      </c>
      <c r="I21" s="58" t="s">
        <v>1721</v>
      </c>
      <c r="J21" s="1" t="s">
        <v>1719</v>
      </c>
    </row>
    <row r="22" spans="1:10" x14ac:dyDescent="0.2">
      <c r="F22" s="103"/>
      <c r="G22" s="103"/>
    </row>
    <row r="23" spans="1:10" x14ac:dyDescent="0.2">
      <c r="F23" s="103"/>
      <c r="G23" s="103"/>
    </row>
    <row r="24" spans="1:10" x14ac:dyDescent="0.2">
      <c r="F24" s="103"/>
      <c r="G24" s="103"/>
    </row>
    <row r="25" spans="1:10" x14ac:dyDescent="0.2">
      <c r="F25" s="103"/>
      <c r="G25" s="103"/>
    </row>
    <row r="26" spans="1:10" x14ac:dyDescent="0.2">
      <c r="F26" s="103"/>
      <c r="G26" s="103"/>
    </row>
  </sheetData>
  <sheetProtection algorithmName="SHA-512" hashValue="EGjcEKmMfqsNBMnPUX+567gcXPiVhLvFHMVoxpT+I19ihkznuWvUlf1dK77FG94Iu1ZrFwUUoIHIs3RnFX5J+Q==" saltValue="45jedOlvUlj2RUVfkOPIzA==" spinCount="100000" sheet="1" objects="1" scenarios="1"/>
  <hyperlinks>
    <hyperlink ref="D10" location="ICT!A6" display="คลิ๊กเพื่อดูราคา" xr:uid="{00000000-0004-0000-0500-000000000000}"/>
    <hyperlink ref="D12" location="ICT!A6" display="คลิ๊กเพื่อดูราคา" xr:uid="{00000000-0004-0000-0500-000001000000}"/>
    <hyperlink ref="D14" location="ICT!A6" display="คลิ๊กเพื่อดูราคา" xr:uid="{00000000-0004-0000-0500-000002000000}"/>
  </hyperlinks>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0000"/>
  </sheetPr>
  <dimension ref="A1:R165"/>
  <sheetViews>
    <sheetView zoomScale="70" zoomScaleNormal="70" workbookViewId="0">
      <pane ySplit="5" topLeftCell="A6" activePane="bottomLeft" state="frozen"/>
      <selection pane="bottomLeft" activeCell="K1" sqref="K1:K1048576"/>
    </sheetView>
  </sheetViews>
  <sheetFormatPr baseColWidth="10" defaultColWidth="9" defaultRowHeight="13" x14ac:dyDescent="0.15"/>
  <cols>
    <col min="1" max="1" width="14" style="73" customWidth="1"/>
    <col min="2" max="2" width="12.5" style="73" customWidth="1"/>
    <col min="3" max="3" width="8.6640625" style="73" customWidth="1"/>
    <col min="4" max="4" width="11.1640625" style="73" customWidth="1"/>
    <col min="5" max="5" width="11.6640625" style="73" customWidth="1"/>
    <col min="6" max="6" width="19.6640625" style="73" bestFit="1" customWidth="1"/>
    <col min="7" max="7" width="11.5" style="73" customWidth="1"/>
    <col min="8" max="8" width="16" style="75" customWidth="1"/>
    <col min="9" max="9" width="8.6640625" style="76" customWidth="1"/>
    <col min="10" max="10" width="9.1640625" style="76" customWidth="1"/>
    <col min="11" max="11" width="145.1640625" style="73" customWidth="1"/>
    <col min="12" max="16384" width="9" style="73"/>
  </cols>
  <sheetData>
    <row r="1" spans="1:18" s="6" customFormat="1" ht="16" x14ac:dyDescent="0.2">
      <c r="A1" s="10" t="s">
        <v>8</v>
      </c>
      <c r="B1" s="11" t="s">
        <v>9</v>
      </c>
    </row>
    <row r="2" spans="1:18" s="7" customFormat="1" ht="16" x14ac:dyDescent="0.2">
      <c r="A2" s="12" t="s">
        <v>10</v>
      </c>
      <c r="B2" s="13" t="s">
        <v>11</v>
      </c>
    </row>
    <row r="3" spans="1:18" s="8" customFormat="1" ht="9.5" customHeight="1" x14ac:dyDescent="0.2">
      <c r="A3" s="14"/>
      <c r="B3" s="14"/>
      <c r="C3" s="14"/>
      <c r="D3" s="14"/>
      <c r="E3" s="14"/>
      <c r="F3" s="14"/>
      <c r="G3" s="14"/>
      <c r="H3" s="14"/>
      <c r="I3" s="14"/>
      <c r="J3" s="14"/>
      <c r="K3" s="14"/>
      <c r="L3" s="14"/>
      <c r="M3" s="14"/>
      <c r="N3" s="14"/>
      <c r="O3" s="14"/>
      <c r="P3" s="14"/>
      <c r="Q3" s="14"/>
      <c r="R3" s="14"/>
    </row>
    <row r="4" spans="1:18" s="2" customFormat="1" x14ac:dyDescent="0.2">
      <c r="A4" s="15" t="s">
        <v>12</v>
      </c>
      <c r="B4" s="15"/>
      <c r="C4" s="15"/>
      <c r="D4" s="15"/>
      <c r="E4" s="15"/>
      <c r="F4" s="15"/>
      <c r="G4" s="15"/>
      <c r="H4" s="15"/>
      <c r="I4" s="15"/>
      <c r="J4" s="15"/>
      <c r="K4" s="15"/>
      <c r="L4" s="15"/>
      <c r="M4" s="15"/>
      <c r="N4" s="15"/>
      <c r="O4" s="15"/>
      <c r="P4" s="15"/>
      <c r="Q4" s="15"/>
      <c r="R4" s="15"/>
    </row>
    <row r="5" spans="1:18" s="72" customFormat="1" ht="42" x14ac:dyDescent="0.2">
      <c r="A5" s="77" t="s">
        <v>105</v>
      </c>
      <c r="B5" s="78" t="s">
        <v>106</v>
      </c>
      <c r="C5" s="77" t="s">
        <v>107</v>
      </c>
      <c r="D5" s="77" t="s">
        <v>68</v>
      </c>
      <c r="E5" s="79" t="s">
        <v>108</v>
      </c>
      <c r="F5" s="80" t="s">
        <v>109</v>
      </c>
      <c r="G5" s="77" t="s">
        <v>110</v>
      </c>
      <c r="H5" s="81" t="s">
        <v>111</v>
      </c>
      <c r="I5" s="90" t="s">
        <v>112</v>
      </c>
      <c r="J5" s="90" t="s">
        <v>113</v>
      </c>
      <c r="K5" s="77" t="s">
        <v>114</v>
      </c>
    </row>
    <row r="6" spans="1:18" x14ac:dyDescent="0.15">
      <c r="A6" s="73" t="s">
        <v>115</v>
      </c>
      <c r="B6" s="82"/>
      <c r="C6" s="73" t="s">
        <v>116</v>
      </c>
      <c r="D6" s="73" t="s">
        <v>117</v>
      </c>
      <c r="E6" s="83"/>
      <c r="F6" s="73" t="s">
        <v>118</v>
      </c>
      <c r="G6" s="84" t="s">
        <v>119</v>
      </c>
      <c r="H6" s="75">
        <v>550</v>
      </c>
      <c r="I6" s="91">
        <v>435</v>
      </c>
      <c r="J6" s="91">
        <v>406.54205607476632</v>
      </c>
      <c r="K6" s="73" t="s">
        <v>120</v>
      </c>
    </row>
    <row r="7" spans="1:18" x14ac:dyDescent="0.15">
      <c r="A7" s="73" t="s">
        <v>115</v>
      </c>
      <c r="B7" s="82"/>
      <c r="C7" s="73" t="s">
        <v>116</v>
      </c>
      <c r="D7" s="73" t="s">
        <v>117</v>
      </c>
      <c r="E7" s="83"/>
      <c r="F7" s="73" t="s">
        <v>121</v>
      </c>
      <c r="G7" s="85" t="s">
        <v>122</v>
      </c>
      <c r="H7" s="75">
        <v>550</v>
      </c>
      <c r="I7" s="91">
        <v>435</v>
      </c>
      <c r="J7" s="91">
        <v>406.54205607476632</v>
      </c>
      <c r="K7" s="73" t="s">
        <v>120</v>
      </c>
    </row>
    <row r="8" spans="1:18" x14ac:dyDescent="0.15">
      <c r="A8" s="73" t="s">
        <v>115</v>
      </c>
      <c r="B8" s="82"/>
      <c r="C8" s="73" t="s">
        <v>116</v>
      </c>
      <c r="D8" s="73" t="s">
        <v>117</v>
      </c>
      <c r="E8" s="83"/>
      <c r="F8" s="73" t="s">
        <v>123</v>
      </c>
      <c r="G8" s="86" t="s">
        <v>124</v>
      </c>
      <c r="H8" s="75">
        <v>550</v>
      </c>
      <c r="I8" s="91">
        <v>435</v>
      </c>
      <c r="J8" s="91">
        <v>406.54205607476632</v>
      </c>
      <c r="K8" s="73" t="s">
        <v>120</v>
      </c>
    </row>
    <row r="9" spans="1:18" x14ac:dyDescent="0.15">
      <c r="A9" s="73" t="s">
        <v>115</v>
      </c>
      <c r="B9" s="82"/>
      <c r="C9" s="73" t="s">
        <v>116</v>
      </c>
      <c r="D9" s="73" t="s">
        <v>117</v>
      </c>
      <c r="E9" s="83"/>
      <c r="F9" s="73" t="s">
        <v>125</v>
      </c>
      <c r="G9" s="87" t="s">
        <v>126</v>
      </c>
      <c r="H9" s="75">
        <v>550</v>
      </c>
      <c r="I9" s="91">
        <v>435</v>
      </c>
      <c r="J9" s="91">
        <v>406.54205607476632</v>
      </c>
      <c r="K9" s="73" t="s">
        <v>120</v>
      </c>
    </row>
    <row r="10" spans="1:18" x14ac:dyDescent="0.15">
      <c r="A10" s="73" t="s">
        <v>115</v>
      </c>
      <c r="B10" s="82"/>
      <c r="C10" s="73" t="s">
        <v>116</v>
      </c>
      <c r="D10" s="73" t="s">
        <v>117</v>
      </c>
      <c r="E10" s="83"/>
      <c r="F10" s="73" t="s">
        <v>127</v>
      </c>
      <c r="G10" s="84" t="s">
        <v>119</v>
      </c>
      <c r="H10" s="75">
        <v>3000</v>
      </c>
      <c r="I10" s="91">
        <v>745</v>
      </c>
      <c r="J10" s="91">
        <v>696.26168224299056</v>
      </c>
      <c r="K10" s="73" t="s">
        <v>120</v>
      </c>
    </row>
    <row r="11" spans="1:18" x14ac:dyDescent="0.15">
      <c r="A11" s="73" t="s">
        <v>115</v>
      </c>
      <c r="B11" s="82"/>
      <c r="C11" s="73" t="s">
        <v>116</v>
      </c>
      <c r="D11" s="73" t="s">
        <v>117</v>
      </c>
      <c r="E11" s="83"/>
      <c r="F11" s="73" t="s">
        <v>128</v>
      </c>
      <c r="G11" s="85" t="s">
        <v>122</v>
      </c>
      <c r="H11" s="75">
        <v>1500</v>
      </c>
      <c r="I11" s="91">
        <v>645</v>
      </c>
      <c r="J11" s="91">
        <v>602.80373831775694</v>
      </c>
      <c r="K11" s="73" t="s">
        <v>120</v>
      </c>
    </row>
    <row r="12" spans="1:18" x14ac:dyDescent="0.15">
      <c r="A12" s="73" t="s">
        <v>115</v>
      </c>
      <c r="B12" s="82"/>
      <c r="C12" s="73" t="s">
        <v>116</v>
      </c>
      <c r="D12" s="73" t="s">
        <v>117</v>
      </c>
      <c r="E12" s="83"/>
      <c r="F12" s="73" t="s">
        <v>129</v>
      </c>
      <c r="G12" s="86" t="s">
        <v>124</v>
      </c>
      <c r="H12" s="75">
        <v>1500</v>
      </c>
      <c r="I12" s="91">
        <v>645</v>
      </c>
      <c r="J12" s="91">
        <v>602.80373831775694</v>
      </c>
      <c r="K12" s="73" t="s">
        <v>120</v>
      </c>
    </row>
    <row r="13" spans="1:18" x14ac:dyDescent="0.15">
      <c r="A13" s="73" t="s">
        <v>115</v>
      </c>
      <c r="B13" s="82"/>
      <c r="C13" s="73" t="s">
        <v>116</v>
      </c>
      <c r="D13" s="73" t="s">
        <v>117</v>
      </c>
      <c r="E13" s="83"/>
      <c r="F13" s="73" t="s">
        <v>130</v>
      </c>
      <c r="G13" s="87" t="s">
        <v>126</v>
      </c>
      <c r="H13" s="75">
        <v>1500</v>
      </c>
      <c r="I13" s="91">
        <v>645</v>
      </c>
      <c r="J13" s="91">
        <v>602.80373831775694</v>
      </c>
      <c r="K13" s="73" t="s">
        <v>120</v>
      </c>
    </row>
    <row r="14" spans="1:18" x14ac:dyDescent="0.15">
      <c r="A14" s="73" t="s">
        <v>115</v>
      </c>
      <c r="B14" s="82"/>
      <c r="C14" s="73" t="s">
        <v>116</v>
      </c>
      <c r="D14" s="73" t="s">
        <v>117</v>
      </c>
      <c r="E14" s="83"/>
      <c r="F14" s="73" t="s">
        <v>131</v>
      </c>
      <c r="G14" s="84" t="s">
        <v>119</v>
      </c>
      <c r="H14" s="75">
        <v>550</v>
      </c>
      <c r="I14" s="91">
        <v>420</v>
      </c>
      <c r="J14" s="91">
        <v>392.52336448598129</v>
      </c>
      <c r="K14" s="73" t="s">
        <v>132</v>
      </c>
    </row>
    <row r="15" spans="1:18" x14ac:dyDescent="0.15">
      <c r="A15" s="73" t="s">
        <v>115</v>
      </c>
      <c r="B15" s="82"/>
      <c r="C15" s="73" t="s">
        <v>116</v>
      </c>
      <c r="D15" s="73" t="s">
        <v>117</v>
      </c>
      <c r="E15" s="83"/>
      <c r="F15" s="73" t="s">
        <v>133</v>
      </c>
      <c r="G15" s="85" t="s">
        <v>122</v>
      </c>
      <c r="H15" s="75">
        <v>550</v>
      </c>
      <c r="I15" s="91">
        <v>420</v>
      </c>
      <c r="J15" s="91">
        <v>392.52336448598129</v>
      </c>
      <c r="K15" s="73" t="s">
        <v>132</v>
      </c>
    </row>
    <row r="16" spans="1:18" x14ac:dyDescent="0.15">
      <c r="A16" s="73" t="s">
        <v>115</v>
      </c>
      <c r="B16" s="82"/>
      <c r="C16" s="73" t="s">
        <v>116</v>
      </c>
      <c r="D16" s="73" t="s">
        <v>117</v>
      </c>
      <c r="E16" s="83"/>
      <c r="F16" s="73" t="s">
        <v>134</v>
      </c>
      <c r="G16" s="86" t="s">
        <v>124</v>
      </c>
      <c r="H16" s="75">
        <v>550</v>
      </c>
      <c r="I16" s="91">
        <v>420</v>
      </c>
      <c r="J16" s="91">
        <v>392.52336448598129</v>
      </c>
      <c r="K16" s="73" t="s">
        <v>132</v>
      </c>
    </row>
    <row r="17" spans="1:11" x14ac:dyDescent="0.15">
      <c r="A17" s="73" t="s">
        <v>115</v>
      </c>
      <c r="B17" s="82"/>
      <c r="C17" s="73" t="s">
        <v>116</v>
      </c>
      <c r="D17" s="73" t="s">
        <v>117</v>
      </c>
      <c r="E17" s="83"/>
      <c r="F17" s="73" t="s">
        <v>135</v>
      </c>
      <c r="G17" s="87" t="s">
        <v>126</v>
      </c>
      <c r="H17" s="75">
        <v>550</v>
      </c>
      <c r="I17" s="91">
        <v>420</v>
      </c>
      <c r="J17" s="91">
        <v>392.52336448598129</v>
      </c>
      <c r="K17" s="73" t="s">
        <v>132</v>
      </c>
    </row>
    <row r="18" spans="1:11" x14ac:dyDescent="0.15">
      <c r="A18" s="73" t="s">
        <v>115</v>
      </c>
      <c r="B18" s="82"/>
      <c r="C18" s="73" t="s">
        <v>116</v>
      </c>
      <c r="D18" s="73" t="s">
        <v>117</v>
      </c>
      <c r="E18" s="83"/>
      <c r="F18" s="73" t="s">
        <v>136</v>
      </c>
      <c r="G18" s="84" t="s">
        <v>119</v>
      </c>
      <c r="H18" s="75">
        <v>3000</v>
      </c>
      <c r="I18" s="91">
        <v>730</v>
      </c>
      <c r="J18" s="91">
        <v>682.24299065420553</v>
      </c>
      <c r="K18" s="73" t="s">
        <v>132</v>
      </c>
    </row>
    <row r="19" spans="1:11" x14ac:dyDescent="0.15">
      <c r="A19" s="73" t="s">
        <v>115</v>
      </c>
      <c r="B19" s="82"/>
      <c r="C19" s="73" t="s">
        <v>116</v>
      </c>
      <c r="D19" s="73" t="s">
        <v>117</v>
      </c>
      <c r="E19" s="83"/>
      <c r="F19" s="73" t="s">
        <v>137</v>
      </c>
      <c r="G19" s="85" t="s">
        <v>122</v>
      </c>
      <c r="H19" s="75">
        <v>1500</v>
      </c>
      <c r="I19" s="91">
        <v>630</v>
      </c>
      <c r="J19" s="91">
        <v>588.78504672897191</v>
      </c>
      <c r="K19" s="73" t="s">
        <v>132</v>
      </c>
    </row>
    <row r="20" spans="1:11" x14ac:dyDescent="0.15">
      <c r="A20" s="73" t="s">
        <v>115</v>
      </c>
      <c r="B20" s="82"/>
      <c r="C20" s="73" t="s">
        <v>116</v>
      </c>
      <c r="D20" s="73" t="s">
        <v>117</v>
      </c>
      <c r="E20" s="83"/>
      <c r="F20" s="73" t="s">
        <v>138</v>
      </c>
      <c r="G20" s="86" t="s">
        <v>124</v>
      </c>
      <c r="H20" s="75">
        <v>1500</v>
      </c>
      <c r="I20" s="91">
        <v>630</v>
      </c>
      <c r="J20" s="91">
        <v>588.78504672897191</v>
      </c>
      <c r="K20" s="73" t="s">
        <v>132</v>
      </c>
    </row>
    <row r="21" spans="1:11" x14ac:dyDescent="0.15">
      <c r="A21" s="73" t="s">
        <v>115</v>
      </c>
      <c r="B21" s="82"/>
      <c r="C21" s="73" t="s">
        <v>116</v>
      </c>
      <c r="D21" s="73" t="s">
        <v>117</v>
      </c>
      <c r="E21" s="83"/>
      <c r="F21" s="73" t="s">
        <v>139</v>
      </c>
      <c r="G21" s="87" t="s">
        <v>126</v>
      </c>
      <c r="H21" s="75">
        <v>1500</v>
      </c>
      <c r="I21" s="91">
        <v>630</v>
      </c>
      <c r="J21" s="91">
        <v>588.78504672897191</v>
      </c>
      <c r="K21" s="73" t="s">
        <v>132</v>
      </c>
    </row>
    <row r="22" spans="1:11" x14ac:dyDescent="0.15">
      <c r="A22" s="73" t="s">
        <v>115</v>
      </c>
      <c r="B22" s="82"/>
      <c r="C22" s="73" t="s">
        <v>116</v>
      </c>
      <c r="D22" s="73" t="s">
        <v>117</v>
      </c>
      <c r="E22" s="83"/>
      <c r="F22" s="73" t="s">
        <v>1872</v>
      </c>
      <c r="G22" s="84" t="s">
        <v>119</v>
      </c>
      <c r="H22" s="75">
        <v>550</v>
      </c>
      <c r="I22" s="91">
        <v>420</v>
      </c>
      <c r="J22" s="91">
        <v>392.52336448598129</v>
      </c>
      <c r="K22" s="73" t="s">
        <v>1880</v>
      </c>
    </row>
    <row r="23" spans="1:11" x14ac:dyDescent="0.15">
      <c r="A23" s="73" t="s">
        <v>115</v>
      </c>
      <c r="B23" s="82"/>
      <c r="C23" s="73" t="s">
        <v>116</v>
      </c>
      <c r="D23" s="73" t="s">
        <v>117</v>
      </c>
      <c r="E23" s="83"/>
      <c r="F23" s="73" t="s">
        <v>1873</v>
      </c>
      <c r="G23" s="85" t="s">
        <v>122</v>
      </c>
      <c r="H23" s="75">
        <v>550</v>
      </c>
      <c r="I23" s="91">
        <v>420</v>
      </c>
      <c r="J23" s="91">
        <v>392.52336448598129</v>
      </c>
      <c r="K23" s="73" t="s">
        <v>1880</v>
      </c>
    </row>
    <row r="24" spans="1:11" x14ac:dyDescent="0.15">
      <c r="A24" s="73" t="s">
        <v>115</v>
      </c>
      <c r="B24" s="82"/>
      <c r="C24" s="73" t="s">
        <v>116</v>
      </c>
      <c r="D24" s="73" t="s">
        <v>117</v>
      </c>
      <c r="E24" s="83"/>
      <c r="F24" s="73" t="s">
        <v>1874</v>
      </c>
      <c r="G24" s="86" t="s">
        <v>124</v>
      </c>
      <c r="H24" s="75">
        <v>550</v>
      </c>
      <c r="I24" s="91">
        <v>420</v>
      </c>
      <c r="J24" s="91">
        <v>392.52336448598129</v>
      </c>
      <c r="K24" s="73" t="s">
        <v>1880</v>
      </c>
    </row>
    <row r="25" spans="1:11" x14ac:dyDescent="0.15">
      <c r="A25" s="73" t="s">
        <v>115</v>
      </c>
      <c r="B25" s="82"/>
      <c r="C25" s="73" t="s">
        <v>116</v>
      </c>
      <c r="D25" s="73" t="s">
        <v>117</v>
      </c>
      <c r="E25" s="83"/>
      <c r="F25" s="73" t="s">
        <v>1875</v>
      </c>
      <c r="G25" s="87" t="s">
        <v>126</v>
      </c>
      <c r="H25" s="75">
        <v>550</v>
      </c>
      <c r="I25" s="91">
        <v>420</v>
      </c>
      <c r="J25" s="91">
        <v>392.52336448598129</v>
      </c>
      <c r="K25" s="73" t="s">
        <v>1880</v>
      </c>
    </row>
    <row r="26" spans="1:11" x14ac:dyDescent="0.15">
      <c r="A26" s="73" t="s">
        <v>115</v>
      </c>
      <c r="B26" s="82"/>
      <c r="C26" s="73" t="s">
        <v>116</v>
      </c>
      <c r="D26" s="73" t="s">
        <v>117</v>
      </c>
      <c r="E26" s="83"/>
      <c r="F26" s="73" t="s">
        <v>1876</v>
      </c>
      <c r="G26" s="84" t="s">
        <v>119</v>
      </c>
      <c r="H26" s="75">
        <v>3000</v>
      </c>
      <c r="I26" s="91">
        <v>730</v>
      </c>
      <c r="J26" s="91">
        <v>682.24299065420553</v>
      </c>
      <c r="K26" s="73" t="s">
        <v>1880</v>
      </c>
    </row>
    <row r="27" spans="1:11" x14ac:dyDescent="0.15">
      <c r="A27" s="73" t="s">
        <v>115</v>
      </c>
      <c r="B27" s="82"/>
      <c r="C27" s="73" t="s">
        <v>116</v>
      </c>
      <c r="D27" s="73" t="s">
        <v>117</v>
      </c>
      <c r="E27" s="83"/>
      <c r="F27" s="73" t="s">
        <v>1877</v>
      </c>
      <c r="G27" s="85" t="s">
        <v>122</v>
      </c>
      <c r="H27" s="75">
        <v>1500</v>
      </c>
      <c r="I27" s="91">
        <v>630</v>
      </c>
      <c r="J27" s="91">
        <v>588.78504672897191</v>
      </c>
      <c r="K27" s="73" t="s">
        <v>1880</v>
      </c>
    </row>
    <row r="28" spans="1:11" x14ac:dyDescent="0.15">
      <c r="A28" s="73" t="s">
        <v>115</v>
      </c>
      <c r="B28" s="82"/>
      <c r="C28" s="73" t="s">
        <v>116</v>
      </c>
      <c r="D28" s="73" t="s">
        <v>117</v>
      </c>
      <c r="E28" s="83"/>
      <c r="F28" s="73" t="s">
        <v>1878</v>
      </c>
      <c r="G28" s="86" t="s">
        <v>124</v>
      </c>
      <c r="H28" s="75">
        <v>1500</v>
      </c>
      <c r="I28" s="91">
        <v>630</v>
      </c>
      <c r="J28" s="91">
        <v>588.78504672897191</v>
      </c>
      <c r="K28" s="73" t="s">
        <v>1880</v>
      </c>
    </row>
    <row r="29" spans="1:11" x14ac:dyDescent="0.15">
      <c r="A29" s="73" t="s">
        <v>115</v>
      </c>
      <c r="B29" s="82"/>
      <c r="C29" s="73" t="s">
        <v>116</v>
      </c>
      <c r="D29" s="73" t="s">
        <v>117</v>
      </c>
      <c r="E29" s="83"/>
      <c r="F29" s="73" t="s">
        <v>1879</v>
      </c>
      <c r="G29" s="87" t="s">
        <v>126</v>
      </c>
      <c r="H29" s="75">
        <v>1500</v>
      </c>
      <c r="I29" s="91">
        <v>630</v>
      </c>
      <c r="J29" s="91">
        <v>588.78504672897191</v>
      </c>
      <c r="K29" s="73" t="s">
        <v>1880</v>
      </c>
    </row>
    <row r="30" spans="1:11" x14ac:dyDescent="0.15">
      <c r="A30" s="73" t="s">
        <v>115</v>
      </c>
      <c r="B30" s="82"/>
      <c r="C30" s="73" t="s">
        <v>116</v>
      </c>
      <c r="D30" s="73" t="s">
        <v>117</v>
      </c>
      <c r="E30" s="83"/>
      <c r="F30" s="73" t="s">
        <v>140</v>
      </c>
      <c r="G30" s="84" t="s">
        <v>119</v>
      </c>
      <c r="H30" s="75">
        <v>2400</v>
      </c>
      <c r="I30" s="91">
        <v>1025</v>
      </c>
      <c r="J30" s="91">
        <v>957.94392523364479</v>
      </c>
      <c r="K30" s="73" t="s">
        <v>141</v>
      </c>
    </row>
    <row r="31" spans="1:11" x14ac:dyDescent="0.15">
      <c r="A31" s="73" t="s">
        <v>115</v>
      </c>
      <c r="B31" s="82"/>
      <c r="C31" s="73" t="s">
        <v>116</v>
      </c>
      <c r="D31" s="73" t="s">
        <v>117</v>
      </c>
      <c r="E31" s="83"/>
      <c r="F31" s="73" t="s">
        <v>142</v>
      </c>
      <c r="G31" s="85" t="s">
        <v>122</v>
      </c>
      <c r="H31" s="75">
        <v>1200</v>
      </c>
      <c r="I31" s="91">
        <v>685</v>
      </c>
      <c r="J31" s="91">
        <v>640.18691588785043</v>
      </c>
      <c r="K31" s="73" t="s">
        <v>141</v>
      </c>
    </row>
    <row r="32" spans="1:11" x14ac:dyDescent="0.15">
      <c r="A32" s="73" t="s">
        <v>115</v>
      </c>
      <c r="B32" s="82"/>
      <c r="C32" s="73" t="s">
        <v>116</v>
      </c>
      <c r="D32" s="73" t="s">
        <v>117</v>
      </c>
      <c r="E32" s="83"/>
      <c r="F32" s="73" t="s">
        <v>143</v>
      </c>
      <c r="G32" s="86" t="s">
        <v>124</v>
      </c>
      <c r="H32" s="75">
        <v>1200</v>
      </c>
      <c r="I32" s="91">
        <v>685</v>
      </c>
      <c r="J32" s="91">
        <v>640.18691588785043</v>
      </c>
      <c r="K32" s="73" t="s">
        <v>141</v>
      </c>
    </row>
    <row r="33" spans="1:11" x14ac:dyDescent="0.15">
      <c r="A33" s="73" t="s">
        <v>115</v>
      </c>
      <c r="B33" s="82"/>
      <c r="C33" s="73" t="s">
        <v>116</v>
      </c>
      <c r="D33" s="73" t="s">
        <v>117</v>
      </c>
      <c r="E33" s="83"/>
      <c r="F33" s="73" t="s">
        <v>144</v>
      </c>
      <c r="G33" s="87" t="s">
        <v>126</v>
      </c>
      <c r="H33" s="75">
        <v>1200</v>
      </c>
      <c r="I33" s="91">
        <v>685</v>
      </c>
      <c r="J33" s="91">
        <v>640.18691588785043</v>
      </c>
      <c r="K33" s="73" t="s">
        <v>141</v>
      </c>
    </row>
    <row r="34" spans="1:11" x14ac:dyDescent="0.15">
      <c r="A34" s="73" t="s">
        <v>115</v>
      </c>
      <c r="B34" s="82"/>
      <c r="C34" s="73" t="s">
        <v>116</v>
      </c>
      <c r="D34" s="73" t="s">
        <v>117</v>
      </c>
      <c r="E34" s="83"/>
      <c r="F34" s="73" t="s">
        <v>145</v>
      </c>
      <c r="G34" s="84" t="s">
        <v>119</v>
      </c>
      <c r="H34" s="89">
        <v>600</v>
      </c>
      <c r="I34" s="92">
        <v>435</v>
      </c>
      <c r="J34" s="91">
        <v>406.54205607476632</v>
      </c>
      <c r="K34" s="73" t="s">
        <v>146</v>
      </c>
    </row>
    <row r="35" spans="1:11" x14ac:dyDescent="0.15">
      <c r="A35" s="73" t="s">
        <v>115</v>
      </c>
      <c r="B35" s="82"/>
      <c r="C35" s="73" t="s">
        <v>116</v>
      </c>
      <c r="D35" s="73" t="s">
        <v>117</v>
      </c>
      <c r="E35" s="83"/>
      <c r="F35" s="73" t="s">
        <v>147</v>
      </c>
      <c r="G35" s="85" t="s">
        <v>122</v>
      </c>
      <c r="H35" s="89">
        <v>600</v>
      </c>
      <c r="I35" s="92">
        <v>435</v>
      </c>
      <c r="J35" s="91">
        <v>406.54205607476632</v>
      </c>
      <c r="K35" s="73" t="s">
        <v>146</v>
      </c>
    </row>
    <row r="36" spans="1:11" x14ac:dyDescent="0.15">
      <c r="A36" s="73" t="s">
        <v>115</v>
      </c>
      <c r="B36" s="82"/>
      <c r="C36" s="73" t="s">
        <v>116</v>
      </c>
      <c r="D36" s="73" t="s">
        <v>117</v>
      </c>
      <c r="E36" s="83"/>
      <c r="F36" s="73" t="s">
        <v>148</v>
      </c>
      <c r="G36" s="86" t="s">
        <v>124</v>
      </c>
      <c r="H36" s="89">
        <v>600</v>
      </c>
      <c r="I36" s="92">
        <v>435</v>
      </c>
      <c r="J36" s="91">
        <v>406.54205607476632</v>
      </c>
      <c r="K36" s="73" t="s">
        <v>146</v>
      </c>
    </row>
    <row r="37" spans="1:11" x14ac:dyDescent="0.15">
      <c r="A37" s="73" t="s">
        <v>115</v>
      </c>
      <c r="B37" s="82"/>
      <c r="C37" s="73" t="s">
        <v>116</v>
      </c>
      <c r="D37" s="73" t="s">
        <v>117</v>
      </c>
      <c r="E37" s="83"/>
      <c r="F37" s="73" t="s">
        <v>149</v>
      </c>
      <c r="G37" s="87" t="s">
        <v>126</v>
      </c>
      <c r="H37" s="89">
        <v>600</v>
      </c>
      <c r="I37" s="92">
        <v>435</v>
      </c>
      <c r="J37" s="91">
        <v>406.54205607476632</v>
      </c>
      <c r="K37" s="73" t="s">
        <v>146</v>
      </c>
    </row>
    <row r="38" spans="1:11" x14ac:dyDescent="0.15">
      <c r="A38" s="73" t="s">
        <v>115</v>
      </c>
      <c r="B38" s="82"/>
      <c r="C38" s="73" t="s">
        <v>116</v>
      </c>
      <c r="D38" s="73" t="s">
        <v>117</v>
      </c>
      <c r="E38" s="83"/>
      <c r="F38" s="73" t="s">
        <v>150</v>
      </c>
      <c r="G38" s="85" t="s">
        <v>122</v>
      </c>
      <c r="H38" s="75">
        <v>1200</v>
      </c>
      <c r="I38" s="91">
        <v>535</v>
      </c>
      <c r="J38" s="91">
        <v>499.99999999999994</v>
      </c>
      <c r="K38" s="73" t="s">
        <v>146</v>
      </c>
    </row>
    <row r="39" spans="1:11" x14ac:dyDescent="0.15">
      <c r="A39" s="73" t="s">
        <v>115</v>
      </c>
      <c r="B39" s="82"/>
      <c r="C39" s="73" t="s">
        <v>116</v>
      </c>
      <c r="D39" s="73" t="s">
        <v>117</v>
      </c>
      <c r="E39" s="83"/>
      <c r="F39" s="73" t="s">
        <v>151</v>
      </c>
      <c r="G39" s="86" t="s">
        <v>124</v>
      </c>
      <c r="H39" s="75">
        <v>1200</v>
      </c>
      <c r="I39" s="91">
        <v>535</v>
      </c>
      <c r="J39" s="91">
        <v>499.99999999999994</v>
      </c>
      <c r="K39" s="73" t="s">
        <v>146</v>
      </c>
    </row>
    <row r="40" spans="1:11" x14ac:dyDescent="0.15">
      <c r="A40" s="73" t="s">
        <v>115</v>
      </c>
      <c r="B40" s="82"/>
      <c r="C40" s="73" t="s">
        <v>116</v>
      </c>
      <c r="D40" s="73" t="s">
        <v>117</v>
      </c>
      <c r="E40" s="83"/>
      <c r="F40" s="73" t="s">
        <v>152</v>
      </c>
      <c r="G40" s="87" t="s">
        <v>126</v>
      </c>
      <c r="H40" s="75">
        <v>1200</v>
      </c>
      <c r="I40" s="91">
        <v>535</v>
      </c>
      <c r="J40" s="91">
        <v>499.99999999999994</v>
      </c>
      <c r="K40" s="73" t="s">
        <v>146</v>
      </c>
    </row>
    <row r="41" spans="1:11" x14ac:dyDescent="0.15">
      <c r="A41" s="73" t="s">
        <v>115</v>
      </c>
      <c r="B41" s="82"/>
      <c r="C41" s="73" t="s">
        <v>116</v>
      </c>
      <c r="D41" s="73" t="s">
        <v>117</v>
      </c>
      <c r="E41" s="83"/>
      <c r="F41" s="73" t="s">
        <v>153</v>
      </c>
      <c r="G41" s="84" t="s">
        <v>119</v>
      </c>
      <c r="H41" s="75">
        <v>2400</v>
      </c>
      <c r="I41" s="91">
        <v>645</v>
      </c>
      <c r="J41" s="91">
        <v>602.80373831775694</v>
      </c>
      <c r="K41" s="73" t="s">
        <v>154</v>
      </c>
    </row>
    <row r="42" spans="1:11" x14ac:dyDescent="0.15">
      <c r="A42" s="73" t="s">
        <v>115</v>
      </c>
      <c r="B42" s="82"/>
      <c r="C42" s="73" t="s">
        <v>116</v>
      </c>
      <c r="D42" s="73" t="s">
        <v>117</v>
      </c>
      <c r="E42" s="83"/>
      <c r="F42" s="73" t="s">
        <v>155</v>
      </c>
      <c r="G42" s="84" t="s">
        <v>119</v>
      </c>
      <c r="H42" s="75">
        <v>2400</v>
      </c>
      <c r="I42" s="91">
        <v>335</v>
      </c>
      <c r="J42" s="91">
        <v>313.0841121495327</v>
      </c>
      <c r="K42" s="73" t="s">
        <v>156</v>
      </c>
    </row>
    <row r="43" spans="1:11" x14ac:dyDescent="0.15">
      <c r="A43" s="73" t="s">
        <v>115</v>
      </c>
      <c r="B43" s="82"/>
      <c r="C43" s="73" t="s">
        <v>116</v>
      </c>
      <c r="D43" s="73" t="s">
        <v>117</v>
      </c>
      <c r="E43" s="83"/>
      <c r="F43" s="73" t="s">
        <v>157</v>
      </c>
      <c r="G43" s="85" t="s">
        <v>122</v>
      </c>
      <c r="H43" s="75">
        <v>1300</v>
      </c>
      <c r="I43" s="91">
        <v>335</v>
      </c>
      <c r="J43" s="91">
        <v>313.0841121495327</v>
      </c>
      <c r="K43" s="73" t="s">
        <v>156</v>
      </c>
    </row>
    <row r="44" spans="1:11" x14ac:dyDescent="0.15">
      <c r="A44" s="73" t="s">
        <v>115</v>
      </c>
      <c r="B44" s="82"/>
      <c r="C44" s="73" t="s">
        <v>116</v>
      </c>
      <c r="D44" s="73" t="s">
        <v>117</v>
      </c>
      <c r="E44" s="83"/>
      <c r="F44" s="73" t="s">
        <v>158</v>
      </c>
      <c r="G44" s="86" t="s">
        <v>124</v>
      </c>
      <c r="H44" s="75">
        <v>1300</v>
      </c>
      <c r="I44" s="91">
        <v>335</v>
      </c>
      <c r="J44" s="91">
        <v>313.0841121495327</v>
      </c>
      <c r="K44" s="73" t="s">
        <v>156</v>
      </c>
    </row>
    <row r="45" spans="1:11" x14ac:dyDescent="0.15">
      <c r="A45" s="73" t="s">
        <v>115</v>
      </c>
      <c r="B45" s="82"/>
      <c r="C45" s="73" t="s">
        <v>116</v>
      </c>
      <c r="D45" s="73" t="s">
        <v>117</v>
      </c>
      <c r="E45" s="83"/>
      <c r="F45" s="73" t="s">
        <v>159</v>
      </c>
      <c r="G45" s="87" t="s">
        <v>126</v>
      </c>
      <c r="H45" s="75">
        <v>1300</v>
      </c>
      <c r="I45" s="91">
        <v>335</v>
      </c>
      <c r="J45" s="91">
        <v>313.0841121495327</v>
      </c>
      <c r="K45" s="73" t="s">
        <v>156</v>
      </c>
    </row>
    <row r="46" spans="1:11" x14ac:dyDescent="0.15">
      <c r="A46" s="73" t="s">
        <v>115</v>
      </c>
      <c r="B46" s="82"/>
      <c r="C46" s="73" t="s">
        <v>116</v>
      </c>
      <c r="D46" s="73" t="s">
        <v>117</v>
      </c>
      <c r="E46" s="83"/>
      <c r="F46" s="73" t="s">
        <v>160</v>
      </c>
      <c r="G46" s="84" t="s">
        <v>119</v>
      </c>
      <c r="H46" s="89">
        <v>550</v>
      </c>
      <c r="I46" s="92">
        <v>435</v>
      </c>
      <c r="J46" s="91">
        <v>406.54205607476632</v>
      </c>
      <c r="K46" s="73" t="s">
        <v>161</v>
      </c>
    </row>
    <row r="47" spans="1:11" x14ac:dyDescent="0.15">
      <c r="A47" s="73" t="s">
        <v>115</v>
      </c>
      <c r="B47" s="82"/>
      <c r="C47" s="73" t="s">
        <v>116</v>
      </c>
      <c r="D47" s="73" t="s">
        <v>117</v>
      </c>
      <c r="E47" s="83"/>
      <c r="F47" s="73" t="s">
        <v>162</v>
      </c>
      <c r="G47" s="85" t="s">
        <v>122</v>
      </c>
      <c r="H47" s="89">
        <v>550</v>
      </c>
      <c r="I47" s="92">
        <v>435</v>
      </c>
      <c r="J47" s="91">
        <v>406.54205607476632</v>
      </c>
      <c r="K47" s="73" t="s">
        <v>161</v>
      </c>
    </row>
    <row r="48" spans="1:11" x14ac:dyDescent="0.15">
      <c r="A48" s="73" t="s">
        <v>115</v>
      </c>
      <c r="B48" s="82"/>
      <c r="C48" s="73" t="s">
        <v>116</v>
      </c>
      <c r="D48" s="73" t="s">
        <v>117</v>
      </c>
      <c r="E48" s="83"/>
      <c r="F48" s="73" t="s">
        <v>163</v>
      </c>
      <c r="G48" s="86" t="s">
        <v>124</v>
      </c>
      <c r="H48" s="75">
        <v>550</v>
      </c>
      <c r="I48" s="91">
        <v>435</v>
      </c>
      <c r="J48" s="91">
        <v>406.54205607476632</v>
      </c>
      <c r="K48" s="73" t="s">
        <v>161</v>
      </c>
    </row>
    <row r="49" spans="1:11" x14ac:dyDescent="0.15">
      <c r="A49" s="73" t="s">
        <v>115</v>
      </c>
      <c r="B49" s="82"/>
      <c r="C49" s="73" t="s">
        <v>116</v>
      </c>
      <c r="D49" s="73" t="s">
        <v>117</v>
      </c>
      <c r="E49" s="83"/>
      <c r="F49" s="73" t="s">
        <v>164</v>
      </c>
      <c r="G49" s="87" t="s">
        <v>126</v>
      </c>
      <c r="H49" s="75">
        <v>550</v>
      </c>
      <c r="I49" s="91">
        <v>435</v>
      </c>
      <c r="J49" s="91">
        <v>406.54205607476632</v>
      </c>
      <c r="K49" s="73" t="s">
        <v>161</v>
      </c>
    </row>
    <row r="50" spans="1:11" x14ac:dyDescent="0.15">
      <c r="A50" s="73" t="s">
        <v>115</v>
      </c>
      <c r="B50" s="82"/>
      <c r="C50" s="73" t="s">
        <v>116</v>
      </c>
      <c r="D50" s="73" t="s">
        <v>117</v>
      </c>
      <c r="E50" s="83"/>
      <c r="F50" s="73" t="s">
        <v>165</v>
      </c>
      <c r="G50" s="84" t="s">
        <v>119</v>
      </c>
      <c r="H50" s="75">
        <v>2400</v>
      </c>
      <c r="I50" s="91">
        <v>645</v>
      </c>
      <c r="J50" s="91">
        <v>602.80373831775694</v>
      </c>
      <c r="K50" s="73" t="s">
        <v>161</v>
      </c>
    </row>
    <row r="51" spans="1:11" x14ac:dyDescent="0.15">
      <c r="A51" s="73" t="s">
        <v>115</v>
      </c>
      <c r="B51" s="82"/>
      <c r="C51" s="73" t="s">
        <v>116</v>
      </c>
      <c r="D51" s="73" t="s">
        <v>117</v>
      </c>
      <c r="E51" s="88"/>
      <c r="F51" s="73" t="s">
        <v>166</v>
      </c>
      <c r="G51" s="85" t="s">
        <v>122</v>
      </c>
      <c r="H51" s="75">
        <v>1200</v>
      </c>
      <c r="I51" s="91">
        <v>535</v>
      </c>
      <c r="J51" s="91">
        <v>499.99999999999994</v>
      </c>
      <c r="K51" s="73" t="s">
        <v>161</v>
      </c>
    </row>
    <row r="52" spans="1:11" x14ac:dyDescent="0.15">
      <c r="A52" s="73" t="s">
        <v>115</v>
      </c>
      <c r="B52" s="82"/>
      <c r="C52" s="73" t="s">
        <v>116</v>
      </c>
      <c r="D52" s="73" t="s">
        <v>117</v>
      </c>
      <c r="E52" s="88"/>
      <c r="F52" s="73" t="s">
        <v>167</v>
      </c>
      <c r="G52" s="86" t="s">
        <v>124</v>
      </c>
      <c r="H52" s="75">
        <v>1200</v>
      </c>
      <c r="I52" s="91">
        <v>535</v>
      </c>
      <c r="J52" s="91">
        <v>499.99999999999994</v>
      </c>
      <c r="K52" s="73" t="s">
        <v>161</v>
      </c>
    </row>
    <row r="53" spans="1:11" x14ac:dyDescent="0.15">
      <c r="A53" s="73" t="s">
        <v>115</v>
      </c>
      <c r="B53" s="82"/>
      <c r="C53" s="73" t="s">
        <v>116</v>
      </c>
      <c r="D53" s="73" t="s">
        <v>117</v>
      </c>
      <c r="E53" s="83"/>
      <c r="F53" s="73" t="s">
        <v>168</v>
      </c>
      <c r="G53" s="87" t="s">
        <v>126</v>
      </c>
      <c r="H53" s="75">
        <v>1200</v>
      </c>
      <c r="I53" s="91">
        <v>535</v>
      </c>
      <c r="J53" s="91">
        <v>499.99999999999994</v>
      </c>
      <c r="K53" s="73" t="s">
        <v>161</v>
      </c>
    </row>
    <row r="54" spans="1:11" x14ac:dyDescent="0.15">
      <c r="A54" s="73" t="s">
        <v>115</v>
      </c>
      <c r="B54" s="82"/>
      <c r="C54" s="73" t="s">
        <v>116</v>
      </c>
      <c r="D54" s="73" t="s">
        <v>169</v>
      </c>
      <c r="E54" s="83"/>
      <c r="F54" s="73" t="s">
        <v>171</v>
      </c>
      <c r="G54" s="84" t="s">
        <v>119</v>
      </c>
      <c r="H54" s="75">
        <v>6000</v>
      </c>
      <c r="I54" s="91">
        <v>285</v>
      </c>
      <c r="J54" s="91">
        <v>266.35514018691589</v>
      </c>
      <c r="K54" s="73" t="s">
        <v>172</v>
      </c>
    </row>
    <row r="55" spans="1:11" x14ac:dyDescent="0.15">
      <c r="A55" s="73" t="s">
        <v>115</v>
      </c>
      <c r="B55" s="82"/>
      <c r="C55" s="73" t="s">
        <v>116</v>
      </c>
      <c r="D55" s="73" t="s">
        <v>169</v>
      </c>
      <c r="E55" s="83"/>
      <c r="F55" s="73" t="s">
        <v>170</v>
      </c>
      <c r="G55" s="84" t="s">
        <v>119</v>
      </c>
      <c r="H55" s="75">
        <v>6500</v>
      </c>
      <c r="I55" s="91">
        <v>285</v>
      </c>
      <c r="J55" s="91">
        <v>266.35514018691589</v>
      </c>
      <c r="K55" s="73" t="s">
        <v>1324</v>
      </c>
    </row>
    <row r="56" spans="1:11" x14ac:dyDescent="0.15">
      <c r="A56" s="73" t="s">
        <v>115</v>
      </c>
      <c r="B56" s="82"/>
      <c r="C56" s="73" t="s">
        <v>116</v>
      </c>
      <c r="D56" s="73" t="s">
        <v>169</v>
      </c>
      <c r="E56" s="83"/>
      <c r="F56" s="73" t="s">
        <v>173</v>
      </c>
      <c r="G56" s="85" t="s">
        <v>122</v>
      </c>
      <c r="H56" s="75">
        <v>5000</v>
      </c>
      <c r="I56" s="91">
        <v>235</v>
      </c>
      <c r="J56" s="91">
        <v>219.62616822429905</v>
      </c>
      <c r="K56" s="73" t="s">
        <v>1325</v>
      </c>
    </row>
    <row r="57" spans="1:11" x14ac:dyDescent="0.15">
      <c r="A57" s="73" t="s">
        <v>115</v>
      </c>
      <c r="B57" s="82"/>
      <c r="C57" s="73" t="s">
        <v>116</v>
      </c>
      <c r="D57" s="73" t="s">
        <v>169</v>
      </c>
      <c r="E57" s="83"/>
      <c r="F57" s="73" t="s">
        <v>174</v>
      </c>
      <c r="G57" s="86" t="s">
        <v>124</v>
      </c>
      <c r="H57" s="75">
        <v>5000</v>
      </c>
      <c r="I57" s="91">
        <v>235</v>
      </c>
      <c r="J57" s="91">
        <v>219.62616822429905</v>
      </c>
      <c r="K57" s="73" t="s">
        <v>1325</v>
      </c>
    </row>
    <row r="58" spans="1:11" x14ac:dyDescent="0.15">
      <c r="A58" s="73" t="s">
        <v>115</v>
      </c>
      <c r="B58" s="82"/>
      <c r="C58" s="73" t="s">
        <v>116</v>
      </c>
      <c r="D58" s="73" t="s">
        <v>169</v>
      </c>
      <c r="E58" s="83"/>
      <c r="F58" s="73" t="s">
        <v>175</v>
      </c>
      <c r="G58" s="87" t="s">
        <v>126</v>
      </c>
      <c r="H58" s="75">
        <v>5000</v>
      </c>
      <c r="I58" s="91">
        <v>235</v>
      </c>
      <c r="J58" s="91">
        <v>219.62616822429905</v>
      </c>
      <c r="K58" s="73" t="s">
        <v>1325</v>
      </c>
    </row>
    <row r="59" spans="1:11" x14ac:dyDescent="0.15">
      <c r="A59" s="73" t="s">
        <v>115</v>
      </c>
      <c r="B59" s="82"/>
      <c r="C59" s="73" t="s">
        <v>116</v>
      </c>
      <c r="D59" s="73" t="s">
        <v>169</v>
      </c>
      <c r="E59" s="83"/>
      <c r="F59" s="73" t="s">
        <v>1318</v>
      </c>
      <c r="G59" s="84" t="s">
        <v>119</v>
      </c>
      <c r="H59" s="75">
        <v>7500</v>
      </c>
      <c r="I59" s="91">
        <v>280</v>
      </c>
      <c r="J59" s="91">
        <v>261.68224299065417</v>
      </c>
      <c r="K59" s="73" t="s">
        <v>1323</v>
      </c>
    </row>
    <row r="60" spans="1:11" x14ac:dyDescent="0.15">
      <c r="A60" s="73" t="s">
        <v>115</v>
      </c>
      <c r="B60" s="82"/>
      <c r="C60" s="73" t="s">
        <v>116</v>
      </c>
      <c r="D60" s="73" t="s">
        <v>169</v>
      </c>
      <c r="E60" s="83"/>
      <c r="F60" s="73" t="s">
        <v>1319</v>
      </c>
      <c r="G60" s="85" t="s">
        <v>122</v>
      </c>
      <c r="H60" s="75">
        <v>5000</v>
      </c>
      <c r="I60" s="91">
        <v>230</v>
      </c>
      <c r="J60" s="91">
        <v>214.95327102803736</v>
      </c>
      <c r="K60" s="73" t="s">
        <v>1323</v>
      </c>
    </row>
    <row r="61" spans="1:11" x14ac:dyDescent="0.15">
      <c r="A61" s="73" t="s">
        <v>115</v>
      </c>
      <c r="B61" s="82"/>
      <c r="C61" s="73" t="s">
        <v>116</v>
      </c>
      <c r="D61" s="73" t="s">
        <v>169</v>
      </c>
      <c r="E61" s="83"/>
      <c r="F61" s="73" t="s">
        <v>1320</v>
      </c>
      <c r="G61" s="86" t="s">
        <v>124</v>
      </c>
      <c r="H61" s="75">
        <v>5000</v>
      </c>
      <c r="I61" s="91">
        <v>230</v>
      </c>
      <c r="J61" s="91">
        <v>214.95327102803736</v>
      </c>
      <c r="K61" s="73" t="s">
        <v>1323</v>
      </c>
    </row>
    <row r="62" spans="1:11" x14ac:dyDescent="0.15">
      <c r="A62" s="73" t="s">
        <v>115</v>
      </c>
      <c r="B62" s="82"/>
      <c r="C62" s="73" t="s">
        <v>116</v>
      </c>
      <c r="D62" s="73" t="s">
        <v>169</v>
      </c>
      <c r="E62" s="83"/>
      <c r="F62" s="73" t="s">
        <v>1321</v>
      </c>
      <c r="G62" s="87" t="s">
        <v>126</v>
      </c>
      <c r="H62" s="75">
        <v>5000</v>
      </c>
      <c r="I62" s="91">
        <v>230</v>
      </c>
      <c r="J62" s="91">
        <v>214.95327102803736</v>
      </c>
      <c r="K62" s="73" t="s">
        <v>1323</v>
      </c>
    </row>
    <row r="63" spans="1:11" x14ac:dyDescent="0.15">
      <c r="A63" s="73" t="s">
        <v>115</v>
      </c>
      <c r="B63" s="82"/>
      <c r="C63" s="73" t="s">
        <v>45</v>
      </c>
      <c r="D63" s="73" t="s">
        <v>63</v>
      </c>
      <c r="E63" s="83"/>
      <c r="F63" s="73" t="s">
        <v>176</v>
      </c>
      <c r="G63" s="84" t="s">
        <v>119</v>
      </c>
      <c r="H63" s="75">
        <v>10000</v>
      </c>
      <c r="I63" s="91">
        <v>790</v>
      </c>
      <c r="J63" s="91">
        <v>738.31775700934577</v>
      </c>
      <c r="K63" s="73" t="s">
        <v>177</v>
      </c>
    </row>
    <row r="64" spans="1:11" x14ac:dyDescent="0.15">
      <c r="A64" s="73" t="s">
        <v>115</v>
      </c>
      <c r="B64" s="82"/>
      <c r="C64" s="73" t="s">
        <v>45</v>
      </c>
      <c r="D64" s="73" t="s">
        <v>63</v>
      </c>
      <c r="E64" s="88"/>
      <c r="F64" s="73" t="s">
        <v>178</v>
      </c>
      <c r="G64" s="84" t="s">
        <v>119</v>
      </c>
      <c r="H64" s="75">
        <v>12000</v>
      </c>
      <c r="I64" s="91">
        <v>3290</v>
      </c>
      <c r="J64" s="91">
        <v>3074.7663551401865</v>
      </c>
      <c r="K64" s="73" t="s">
        <v>179</v>
      </c>
    </row>
    <row r="65" spans="1:11" x14ac:dyDescent="0.15">
      <c r="A65" s="73" t="s">
        <v>115</v>
      </c>
      <c r="B65" s="82"/>
      <c r="C65" s="73" t="s">
        <v>45</v>
      </c>
      <c r="D65" s="73" t="s">
        <v>63</v>
      </c>
      <c r="E65" s="83"/>
      <c r="F65" s="73" t="s">
        <v>180</v>
      </c>
      <c r="G65" s="84" t="s">
        <v>119</v>
      </c>
      <c r="H65" s="75">
        <v>12000</v>
      </c>
      <c r="I65" s="91">
        <v>3890</v>
      </c>
      <c r="J65" s="91">
        <v>3635.5140186915887</v>
      </c>
      <c r="K65" s="73" t="s">
        <v>181</v>
      </c>
    </row>
    <row r="66" spans="1:11" x14ac:dyDescent="0.15">
      <c r="A66" s="73" t="s">
        <v>115</v>
      </c>
      <c r="B66" s="82"/>
      <c r="C66" s="73" t="s">
        <v>45</v>
      </c>
      <c r="D66" s="73" t="s">
        <v>63</v>
      </c>
      <c r="E66" s="83"/>
      <c r="F66" s="73" t="s">
        <v>66</v>
      </c>
      <c r="G66" s="84" t="s">
        <v>119</v>
      </c>
      <c r="H66" s="75">
        <v>12000</v>
      </c>
      <c r="I66" s="91">
        <v>3090</v>
      </c>
      <c r="J66" s="91">
        <v>2887.8504672897193</v>
      </c>
      <c r="K66" s="73" t="s">
        <v>182</v>
      </c>
    </row>
    <row r="67" spans="1:11" x14ac:dyDescent="0.15">
      <c r="A67" s="73" t="s">
        <v>115</v>
      </c>
      <c r="B67" s="82"/>
      <c r="C67" s="73" t="s">
        <v>45</v>
      </c>
      <c r="D67" s="73" t="s">
        <v>63</v>
      </c>
      <c r="E67" s="83"/>
      <c r="F67" s="73" t="s">
        <v>183</v>
      </c>
      <c r="G67" s="84" t="s">
        <v>119</v>
      </c>
      <c r="H67" s="75">
        <v>12000</v>
      </c>
      <c r="I67" s="91">
        <v>2690</v>
      </c>
      <c r="J67" s="91">
        <v>2514.0186915887848</v>
      </c>
      <c r="K67" s="73" t="s">
        <v>184</v>
      </c>
    </row>
    <row r="68" spans="1:11" x14ac:dyDescent="0.15">
      <c r="A68" s="73" t="s">
        <v>115</v>
      </c>
      <c r="B68" s="82"/>
      <c r="C68" s="73" t="s">
        <v>45</v>
      </c>
      <c r="D68" s="73" t="s">
        <v>63</v>
      </c>
      <c r="E68" s="83"/>
      <c r="F68" s="73" t="s">
        <v>185</v>
      </c>
      <c r="G68" s="84" t="s">
        <v>119</v>
      </c>
      <c r="H68" s="75">
        <v>12000</v>
      </c>
      <c r="I68" s="91">
        <v>2690</v>
      </c>
      <c r="J68" s="91">
        <v>2514.0186915887848</v>
      </c>
      <c r="K68" s="73" t="s">
        <v>186</v>
      </c>
    </row>
    <row r="69" spans="1:11" x14ac:dyDescent="0.15">
      <c r="A69" s="73" t="s">
        <v>115</v>
      </c>
      <c r="B69" s="82"/>
      <c r="C69" s="73" t="s">
        <v>45</v>
      </c>
      <c r="D69" s="73" t="s">
        <v>63</v>
      </c>
      <c r="E69" s="83"/>
      <c r="F69" s="73" t="s">
        <v>802</v>
      </c>
      <c r="G69" s="84" t="s">
        <v>119</v>
      </c>
      <c r="H69" s="75">
        <v>15000</v>
      </c>
      <c r="I69" s="91">
        <v>3440</v>
      </c>
      <c r="J69" s="91">
        <v>3214.9532710280373</v>
      </c>
      <c r="K69" s="73" t="s">
        <v>806</v>
      </c>
    </row>
    <row r="70" spans="1:11" x14ac:dyDescent="0.15">
      <c r="A70" s="73" t="s">
        <v>115</v>
      </c>
      <c r="B70" s="82"/>
      <c r="C70" s="73" t="s">
        <v>45</v>
      </c>
      <c r="D70" s="73" t="s">
        <v>63</v>
      </c>
      <c r="E70" s="83"/>
      <c r="F70" s="73" t="s">
        <v>187</v>
      </c>
      <c r="G70" s="93" t="s">
        <v>17</v>
      </c>
      <c r="H70" s="75">
        <v>15000</v>
      </c>
      <c r="I70" s="91">
        <v>4790</v>
      </c>
      <c r="J70" s="91">
        <v>4476.6355140186915</v>
      </c>
      <c r="K70" s="73" t="s">
        <v>188</v>
      </c>
    </row>
    <row r="71" spans="1:11" x14ac:dyDescent="0.15">
      <c r="A71" s="73" t="s">
        <v>115</v>
      </c>
      <c r="B71" s="82"/>
      <c r="C71" s="73" t="s">
        <v>45</v>
      </c>
      <c r="D71" s="73" t="s">
        <v>63</v>
      </c>
      <c r="E71" s="83"/>
      <c r="F71" s="73" t="s">
        <v>189</v>
      </c>
      <c r="G71" s="93" t="s">
        <v>17</v>
      </c>
      <c r="H71" s="75">
        <v>18000</v>
      </c>
      <c r="I71" s="91">
        <v>5190</v>
      </c>
      <c r="J71" s="91">
        <v>4850.467289719626</v>
      </c>
      <c r="K71" s="73" t="s">
        <v>190</v>
      </c>
    </row>
    <row r="72" spans="1:11" x14ac:dyDescent="0.15">
      <c r="A72" s="73" t="s">
        <v>115</v>
      </c>
      <c r="B72" s="82"/>
      <c r="C72" s="73" t="s">
        <v>45</v>
      </c>
      <c r="D72" s="73" t="s">
        <v>63</v>
      </c>
      <c r="E72" s="83"/>
      <c r="F72" s="73" t="s">
        <v>191</v>
      </c>
      <c r="G72" s="84" t="s">
        <v>119</v>
      </c>
      <c r="H72" s="75">
        <v>25000</v>
      </c>
      <c r="I72" s="91">
        <v>6040</v>
      </c>
      <c r="J72" s="91">
        <v>5644.8598130841119</v>
      </c>
      <c r="K72" s="73" t="s">
        <v>192</v>
      </c>
    </row>
    <row r="73" spans="1:11" x14ac:dyDescent="0.15">
      <c r="A73" s="73" t="s">
        <v>115</v>
      </c>
      <c r="B73" s="82"/>
      <c r="C73" s="73" t="s">
        <v>45</v>
      </c>
      <c r="D73" s="73" t="s">
        <v>63</v>
      </c>
      <c r="E73" s="83"/>
      <c r="F73" s="73" t="s">
        <v>193</v>
      </c>
      <c r="G73" s="84" t="s">
        <v>119</v>
      </c>
      <c r="H73" s="75">
        <v>30000</v>
      </c>
      <c r="I73" s="91">
        <v>6490</v>
      </c>
      <c r="J73" s="91">
        <v>6065.4205607476633</v>
      </c>
      <c r="K73" s="73" t="s">
        <v>194</v>
      </c>
    </row>
    <row r="74" spans="1:11" x14ac:dyDescent="0.15">
      <c r="A74" s="73" t="s">
        <v>115</v>
      </c>
      <c r="B74" s="82"/>
      <c r="C74" s="73" t="s">
        <v>45</v>
      </c>
      <c r="D74" s="73" t="s">
        <v>63</v>
      </c>
      <c r="E74" s="83"/>
      <c r="F74" s="73" t="s">
        <v>196</v>
      </c>
      <c r="G74" s="93" t="s">
        <v>17</v>
      </c>
      <c r="H74" s="75">
        <v>25000</v>
      </c>
      <c r="I74" s="91">
        <v>5090</v>
      </c>
      <c r="J74" s="91">
        <v>4757.0093457943922</v>
      </c>
      <c r="K74" s="73" t="s">
        <v>197</v>
      </c>
    </row>
    <row r="75" spans="1:11" x14ac:dyDescent="0.15">
      <c r="A75" s="73" t="s">
        <v>115</v>
      </c>
      <c r="B75" s="82"/>
      <c r="C75" s="73" t="s">
        <v>45</v>
      </c>
      <c r="D75" s="73" t="s">
        <v>63</v>
      </c>
      <c r="E75" s="83"/>
      <c r="F75" s="73" t="s">
        <v>198</v>
      </c>
      <c r="G75" s="84" t="s">
        <v>119</v>
      </c>
      <c r="H75" s="75">
        <v>30000</v>
      </c>
      <c r="I75" s="91">
        <v>6290</v>
      </c>
      <c r="J75" s="91">
        <v>5878.5046728971956</v>
      </c>
      <c r="K75" s="73" t="s">
        <v>199</v>
      </c>
    </row>
    <row r="76" spans="1:11" x14ac:dyDescent="0.15">
      <c r="A76" s="73" t="s">
        <v>115</v>
      </c>
      <c r="B76" s="82"/>
      <c r="C76" s="73" t="s">
        <v>45</v>
      </c>
      <c r="D76" s="73" t="s">
        <v>63</v>
      </c>
      <c r="E76" s="83"/>
      <c r="F76" s="73" t="s">
        <v>200</v>
      </c>
      <c r="G76" s="93" t="s">
        <v>17</v>
      </c>
      <c r="H76" s="75">
        <v>25000</v>
      </c>
      <c r="I76" s="91">
        <v>5490</v>
      </c>
      <c r="J76" s="91">
        <v>5130.8411214953267</v>
      </c>
      <c r="K76" s="73" t="s">
        <v>201</v>
      </c>
    </row>
    <row r="77" spans="1:11" x14ac:dyDescent="0.15">
      <c r="A77" s="73" t="s">
        <v>115</v>
      </c>
      <c r="B77" s="82"/>
      <c r="C77" s="73" t="s">
        <v>45</v>
      </c>
      <c r="D77" s="73" t="s">
        <v>63</v>
      </c>
      <c r="E77" s="83"/>
      <c r="F77" s="73" t="s">
        <v>202</v>
      </c>
      <c r="G77" s="93" t="s">
        <v>17</v>
      </c>
      <c r="H77" s="75">
        <v>30000</v>
      </c>
      <c r="I77" s="91">
        <v>6490</v>
      </c>
      <c r="J77" s="91">
        <v>6065.4205607476633</v>
      </c>
      <c r="K77" s="73" t="s">
        <v>203</v>
      </c>
    </row>
    <row r="78" spans="1:11" ht="14" x14ac:dyDescent="0.15">
      <c r="A78" s="73" t="s">
        <v>195</v>
      </c>
      <c r="B78" s="33" t="s">
        <v>54</v>
      </c>
      <c r="C78" s="73" t="s">
        <v>45</v>
      </c>
      <c r="D78" s="73" t="s">
        <v>63</v>
      </c>
      <c r="E78" s="83"/>
      <c r="F78" s="73" t="s">
        <v>759</v>
      </c>
      <c r="G78" s="84" t="s">
        <v>119</v>
      </c>
      <c r="H78" s="75">
        <v>45000</v>
      </c>
      <c r="I78" s="91">
        <v>8890</v>
      </c>
      <c r="J78" s="91">
        <v>8308.4112149532702</v>
      </c>
      <c r="K78" s="73" t="s">
        <v>760</v>
      </c>
    </row>
    <row r="79" spans="1:11" x14ac:dyDescent="0.15">
      <c r="A79" s="73" t="s">
        <v>115</v>
      </c>
      <c r="B79" s="82"/>
      <c r="C79" s="73" t="s">
        <v>45</v>
      </c>
      <c r="D79" s="73" t="s">
        <v>63</v>
      </c>
      <c r="E79" s="83"/>
      <c r="F79" s="73" t="s">
        <v>817</v>
      </c>
      <c r="G79" s="93" t="s">
        <v>17</v>
      </c>
      <c r="H79" s="75">
        <v>20000</v>
      </c>
      <c r="I79" s="91">
        <v>4990</v>
      </c>
      <c r="J79" s="91">
        <v>4663.5514018691583</v>
      </c>
      <c r="K79" s="73" t="s">
        <v>789</v>
      </c>
    </row>
    <row r="80" spans="1:11" x14ac:dyDescent="0.15">
      <c r="A80" s="73" t="s">
        <v>115</v>
      </c>
      <c r="B80" s="82"/>
      <c r="C80" s="73" t="s">
        <v>45</v>
      </c>
      <c r="D80" s="73" t="s">
        <v>62</v>
      </c>
      <c r="E80" s="83"/>
      <c r="F80" s="73" t="s">
        <v>204</v>
      </c>
      <c r="G80" s="84" t="s">
        <v>119</v>
      </c>
      <c r="H80" s="75">
        <v>1000</v>
      </c>
      <c r="I80" s="91">
        <v>1370</v>
      </c>
      <c r="J80" s="91">
        <v>1280.3738317757009</v>
      </c>
      <c r="K80" s="73" t="s">
        <v>177</v>
      </c>
    </row>
    <row r="81" spans="1:11" x14ac:dyDescent="0.15">
      <c r="A81" s="73" t="s">
        <v>115</v>
      </c>
      <c r="B81" s="82"/>
      <c r="C81" s="73" t="s">
        <v>45</v>
      </c>
      <c r="D81" s="73" t="s">
        <v>62</v>
      </c>
      <c r="E81" s="88"/>
      <c r="F81" s="73" t="s">
        <v>205</v>
      </c>
      <c r="G81" s="84" t="s">
        <v>119</v>
      </c>
      <c r="H81" s="75">
        <v>25000</v>
      </c>
      <c r="I81" s="91">
        <v>2090</v>
      </c>
      <c r="J81" s="91">
        <v>1953.2710280373831</v>
      </c>
      <c r="K81" s="73" t="s">
        <v>179</v>
      </c>
    </row>
    <row r="82" spans="1:11" x14ac:dyDescent="0.15">
      <c r="A82" s="73" t="s">
        <v>115</v>
      </c>
      <c r="B82" s="82"/>
      <c r="C82" s="73" t="s">
        <v>45</v>
      </c>
      <c r="D82" s="73" t="s">
        <v>62</v>
      </c>
      <c r="E82" s="83"/>
      <c r="F82" s="73" t="s">
        <v>206</v>
      </c>
      <c r="G82" s="84" t="s">
        <v>119</v>
      </c>
      <c r="H82" s="75">
        <v>700</v>
      </c>
      <c r="I82" s="91">
        <v>1155</v>
      </c>
      <c r="J82" s="91">
        <v>1079.4392523364486</v>
      </c>
      <c r="K82" s="73" t="s">
        <v>207</v>
      </c>
    </row>
    <row r="83" spans="1:11" x14ac:dyDescent="0.15">
      <c r="A83" s="73" t="s">
        <v>115</v>
      </c>
      <c r="B83" s="82"/>
      <c r="C83" s="73" t="s">
        <v>45</v>
      </c>
      <c r="D83" s="73" t="s">
        <v>62</v>
      </c>
      <c r="E83" s="83"/>
      <c r="F83" s="73" t="s">
        <v>208</v>
      </c>
      <c r="G83" s="84" t="s">
        <v>119</v>
      </c>
      <c r="H83" s="75">
        <v>1500</v>
      </c>
      <c r="I83" s="91">
        <v>1650</v>
      </c>
      <c r="J83" s="91">
        <v>1542.0560747663551</v>
      </c>
      <c r="K83" s="73" t="s">
        <v>181</v>
      </c>
    </row>
    <row r="84" spans="1:11" x14ac:dyDescent="0.15">
      <c r="A84" s="73" t="s">
        <v>115</v>
      </c>
      <c r="B84" s="82"/>
      <c r="C84" s="73" t="s">
        <v>45</v>
      </c>
      <c r="D84" s="73" t="s">
        <v>62</v>
      </c>
      <c r="E84" s="83"/>
      <c r="F84" s="73" t="s">
        <v>209</v>
      </c>
      <c r="G84" s="84" t="s">
        <v>119</v>
      </c>
      <c r="H84" s="75">
        <v>2600</v>
      </c>
      <c r="I84" s="91">
        <v>2490</v>
      </c>
      <c r="J84" s="91">
        <v>2327.1028037383176</v>
      </c>
      <c r="K84" s="73" t="s">
        <v>181</v>
      </c>
    </row>
    <row r="85" spans="1:11" x14ac:dyDescent="0.15">
      <c r="A85" s="73" t="s">
        <v>115</v>
      </c>
      <c r="B85" s="82"/>
      <c r="C85" s="73" t="s">
        <v>45</v>
      </c>
      <c r="D85" s="73" t="s">
        <v>62</v>
      </c>
      <c r="E85" s="83"/>
      <c r="F85" s="73" t="s">
        <v>210</v>
      </c>
      <c r="G85" s="84" t="s">
        <v>119</v>
      </c>
      <c r="H85" s="75">
        <v>1200</v>
      </c>
      <c r="I85" s="91">
        <v>1670</v>
      </c>
      <c r="J85" s="91">
        <v>1560.7476635514017</v>
      </c>
      <c r="K85" s="73" t="s">
        <v>211</v>
      </c>
    </row>
    <row r="86" spans="1:11" x14ac:dyDescent="0.15">
      <c r="A86" s="73" t="s">
        <v>115</v>
      </c>
      <c r="B86" s="82"/>
      <c r="C86" s="73" t="s">
        <v>45</v>
      </c>
      <c r="D86" s="73" t="s">
        <v>62</v>
      </c>
      <c r="E86" s="83"/>
      <c r="F86" s="73" t="s">
        <v>212</v>
      </c>
      <c r="G86" s="84" t="s">
        <v>119</v>
      </c>
      <c r="H86" s="75">
        <v>2600</v>
      </c>
      <c r="I86" s="91">
        <v>2770</v>
      </c>
      <c r="J86" s="91">
        <v>2588.7850467289718</v>
      </c>
      <c r="K86" s="73" t="s">
        <v>211</v>
      </c>
    </row>
    <row r="87" spans="1:11" x14ac:dyDescent="0.15">
      <c r="A87" s="73" t="s">
        <v>115</v>
      </c>
      <c r="B87" s="82"/>
      <c r="C87" s="73" t="s">
        <v>45</v>
      </c>
      <c r="D87" s="73" t="s">
        <v>62</v>
      </c>
      <c r="E87" s="83"/>
      <c r="F87" s="73" t="s">
        <v>213</v>
      </c>
      <c r="G87" s="84" t="s">
        <v>119</v>
      </c>
      <c r="H87" s="75">
        <v>1200</v>
      </c>
      <c r="I87" s="91">
        <v>1290</v>
      </c>
      <c r="J87" s="91">
        <v>1205.6074766355139</v>
      </c>
      <c r="K87" s="73" t="s">
        <v>184</v>
      </c>
    </row>
    <row r="88" spans="1:11" x14ac:dyDescent="0.15">
      <c r="A88" s="73" t="s">
        <v>115</v>
      </c>
      <c r="B88" s="82"/>
      <c r="C88" s="73" t="s">
        <v>45</v>
      </c>
      <c r="D88" s="73" t="s">
        <v>62</v>
      </c>
      <c r="E88" s="83"/>
      <c r="F88" s="73" t="s">
        <v>214</v>
      </c>
      <c r="G88" s="84" t="s">
        <v>119</v>
      </c>
      <c r="H88" s="75">
        <v>2600</v>
      </c>
      <c r="I88" s="91">
        <v>2390</v>
      </c>
      <c r="J88" s="91">
        <v>2233.6448598130842</v>
      </c>
      <c r="K88" s="73" t="s">
        <v>184</v>
      </c>
    </row>
    <row r="89" spans="1:11" x14ac:dyDescent="0.15">
      <c r="A89" s="73" t="s">
        <v>115</v>
      </c>
      <c r="B89" s="82"/>
      <c r="C89" s="73" t="s">
        <v>45</v>
      </c>
      <c r="D89" s="73" t="s">
        <v>62</v>
      </c>
      <c r="E89" s="83"/>
      <c r="F89" s="73" t="s">
        <v>215</v>
      </c>
      <c r="G89" s="84" t="s">
        <v>119</v>
      </c>
      <c r="H89" s="75">
        <v>1200</v>
      </c>
      <c r="I89" s="91">
        <v>1440</v>
      </c>
      <c r="J89" s="91">
        <v>1345.7943925233644</v>
      </c>
      <c r="K89" s="73" t="s">
        <v>186</v>
      </c>
    </row>
    <row r="90" spans="1:11" x14ac:dyDescent="0.15">
      <c r="A90" s="73" t="s">
        <v>115</v>
      </c>
      <c r="B90" s="82"/>
      <c r="C90" s="73" t="s">
        <v>45</v>
      </c>
      <c r="D90" s="73" t="s">
        <v>62</v>
      </c>
      <c r="E90" s="83"/>
      <c r="F90" s="73" t="s">
        <v>216</v>
      </c>
      <c r="G90" s="84" t="s">
        <v>119</v>
      </c>
      <c r="H90" s="75">
        <v>3000</v>
      </c>
      <c r="I90" s="91">
        <v>2890</v>
      </c>
      <c r="J90" s="91">
        <v>2700.934579439252</v>
      </c>
      <c r="K90" s="73" t="s">
        <v>186</v>
      </c>
    </row>
    <row r="91" spans="1:11" x14ac:dyDescent="0.15">
      <c r="A91" s="73" t="s">
        <v>115</v>
      </c>
      <c r="B91" s="82"/>
      <c r="C91" s="73" t="s">
        <v>45</v>
      </c>
      <c r="D91" s="73" t="s">
        <v>62</v>
      </c>
      <c r="E91" s="83"/>
      <c r="F91" s="73" t="s">
        <v>804</v>
      </c>
      <c r="G91" s="84" t="s">
        <v>119</v>
      </c>
      <c r="H91" s="75">
        <v>1200</v>
      </c>
      <c r="I91" s="91">
        <v>1290</v>
      </c>
      <c r="J91" s="91">
        <v>1205.6074766355139</v>
      </c>
      <c r="K91" s="73" t="s">
        <v>803</v>
      </c>
    </row>
    <row r="92" spans="1:11" x14ac:dyDescent="0.15">
      <c r="A92" s="73" t="s">
        <v>115</v>
      </c>
      <c r="B92" s="82"/>
      <c r="C92" s="73" t="s">
        <v>45</v>
      </c>
      <c r="D92" s="73" t="s">
        <v>62</v>
      </c>
      <c r="E92" s="83"/>
      <c r="F92" s="73" t="s">
        <v>805</v>
      </c>
      <c r="G92" s="84" t="s">
        <v>119</v>
      </c>
      <c r="H92" s="75">
        <v>3000</v>
      </c>
      <c r="I92" s="91">
        <v>2690</v>
      </c>
      <c r="J92" s="91">
        <v>2514.0186915887848</v>
      </c>
      <c r="K92" s="73" t="s">
        <v>803</v>
      </c>
    </row>
    <row r="93" spans="1:11" x14ac:dyDescent="0.15">
      <c r="A93" s="73" t="s">
        <v>115</v>
      </c>
      <c r="B93" s="82"/>
      <c r="C93" s="73" t="s">
        <v>45</v>
      </c>
      <c r="D93" s="73" t="s">
        <v>62</v>
      </c>
      <c r="E93" s="83"/>
      <c r="F93" s="73" t="s">
        <v>217</v>
      </c>
      <c r="G93" s="84" t="s">
        <v>119</v>
      </c>
      <c r="H93" s="75">
        <v>2500</v>
      </c>
      <c r="I93" s="91">
        <v>2880</v>
      </c>
      <c r="J93" s="91">
        <v>2691.5887850467288</v>
      </c>
      <c r="K93" s="73" t="s">
        <v>188</v>
      </c>
    </row>
    <row r="94" spans="1:11" x14ac:dyDescent="0.15">
      <c r="A94" s="73" t="s">
        <v>115</v>
      </c>
      <c r="B94" s="82"/>
      <c r="C94" s="73" t="s">
        <v>45</v>
      </c>
      <c r="D94" s="73" t="s">
        <v>62</v>
      </c>
      <c r="E94" s="83"/>
      <c r="F94" s="73" t="s">
        <v>218</v>
      </c>
      <c r="G94" s="85" t="s">
        <v>122</v>
      </c>
      <c r="H94" s="75">
        <v>1400</v>
      </c>
      <c r="I94" s="91">
        <v>2490</v>
      </c>
      <c r="J94" s="91">
        <v>2327.1028037383176</v>
      </c>
      <c r="K94" s="73" t="s">
        <v>188</v>
      </c>
    </row>
    <row r="95" spans="1:11" x14ac:dyDescent="0.15">
      <c r="A95" s="73" t="s">
        <v>115</v>
      </c>
      <c r="B95" s="82"/>
      <c r="C95" s="73" t="s">
        <v>45</v>
      </c>
      <c r="D95" s="73" t="s">
        <v>62</v>
      </c>
      <c r="E95" s="83"/>
      <c r="F95" s="73" t="s">
        <v>219</v>
      </c>
      <c r="G95" s="86" t="s">
        <v>124</v>
      </c>
      <c r="H95" s="75">
        <v>1400</v>
      </c>
      <c r="I95" s="91">
        <v>2490</v>
      </c>
      <c r="J95" s="91">
        <v>2327.1028037383176</v>
      </c>
      <c r="K95" s="73" t="s">
        <v>188</v>
      </c>
    </row>
    <row r="96" spans="1:11" x14ac:dyDescent="0.15">
      <c r="A96" s="73" t="s">
        <v>115</v>
      </c>
      <c r="B96" s="82"/>
      <c r="C96" s="73" t="s">
        <v>45</v>
      </c>
      <c r="D96" s="73" t="s">
        <v>62</v>
      </c>
      <c r="E96" s="83"/>
      <c r="F96" s="73" t="s">
        <v>220</v>
      </c>
      <c r="G96" s="87" t="s">
        <v>126</v>
      </c>
      <c r="H96" s="75">
        <v>1400</v>
      </c>
      <c r="I96" s="91">
        <v>2490</v>
      </c>
      <c r="J96" s="91">
        <v>2327.1028037383176</v>
      </c>
      <c r="K96" s="73" t="s">
        <v>188</v>
      </c>
    </row>
    <row r="97" spans="1:11" x14ac:dyDescent="0.15">
      <c r="A97" s="73" t="s">
        <v>115</v>
      </c>
      <c r="B97" s="82"/>
      <c r="C97" s="73" t="s">
        <v>45</v>
      </c>
      <c r="D97" s="73" t="s">
        <v>62</v>
      </c>
      <c r="E97" s="83"/>
      <c r="F97" s="73" t="s">
        <v>221</v>
      </c>
      <c r="G97" s="85" t="s">
        <v>122</v>
      </c>
      <c r="H97" s="75">
        <v>2200</v>
      </c>
      <c r="I97" s="91">
        <v>3690</v>
      </c>
      <c r="J97" s="91">
        <v>3448.5981308411215</v>
      </c>
      <c r="K97" s="73" t="s">
        <v>188</v>
      </c>
    </row>
    <row r="98" spans="1:11" x14ac:dyDescent="0.15">
      <c r="A98" s="73" t="s">
        <v>115</v>
      </c>
      <c r="B98" s="82"/>
      <c r="C98" s="73" t="s">
        <v>45</v>
      </c>
      <c r="D98" s="73" t="s">
        <v>62</v>
      </c>
      <c r="E98" s="83"/>
      <c r="F98" s="73" t="s">
        <v>222</v>
      </c>
      <c r="G98" s="86" t="s">
        <v>124</v>
      </c>
      <c r="H98" s="75">
        <v>2200</v>
      </c>
      <c r="I98" s="91">
        <v>3690</v>
      </c>
      <c r="J98" s="91">
        <v>3448.5981308411215</v>
      </c>
      <c r="K98" s="73" t="s">
        <v>188</v>
      </c>
    </row>
    <row r="99" spans="1:11" x14ac:dyDescent="0.15">
      <c r="A99" s="73" t="s">
        <v>115</v>
      </c>
      <c r="B99" s="82"/>
      <c r="C99" s="73" t="s">
        <v>45</v>
      </c>
      <c r="D99" s="73" t="s">
        <v>62</v>
      </c>
      <c r="E99" s="83"/>
      <c r="F99" s="73" t="s">
        <v>223</v>
      </c>
      <c r="G99" s="87" t="s">
        <v>126</v>
      </c>
      <c r="H99" s="75">
        <v>2200</v>
      </c>
      <c r="I99" s="91">
        <v>3690</v>
      </c>
      <c r="J99" s="91">
        <v>3448.5981308411215</v>
      </c>
      <c r="K99" s="73" t="s">
        <v>188</v>
      </c>
    </row>
    <row r="100" spans="1:11" x14ac:dyDescent="0.15">
      <c r="A100" s="73" t="s">
        <v>115</v>
      </c>
      <c r="B100" s="82"/>
      <c r="C100" s="73" t="s">
        <v>45</v>
      </c>
      <c r="D100" s="73" t="s">
        <v>62</v>
      </c>
      <c r="E100" s="83"/>
      <c r="F100" s="73" t="s">
        <v>224</v>
      </c>
      <c r="G100" s="84" t="s">
        <v>119</v>
      </c>
      <c r="H100" s="75">
        <v>3000</v>
      </c>
      <c r="I100" s="91">
        <v>2850</v>
      </c>
      <c r="J100" s="91">
        <v>2663.5514018691588</v>
      </c>
      <c r="K100" s="73" t="s">
        <v>194</v>
      </c>
    </row>
    <row r="101" spans="1:11" s="74" customFormat="1" x14ac:dyDescent="0.15">
      <c r="A101" s="73" t="s">
        <v>115</v>
      </c>
      <c r="B101" s="82"/>
      <c r="C101" s="73" t="s">
        <v>45</v>
      </c>
      <c r="D101" s="73" t="s">
        <v>62</v>
      </c>
      <c r="E101" s="83"/>
      <c r="F101" s="73" t="s">
        <v>225</v>
      </c>
      <c r="G101" s="84" t="s">
        <v>119</v>
      </c>
      <c r="H101" s="75">
        <v>8000</v>
      </c>
      <c r="I101" s="91">
        <v>5650</v>
      </c>
      <c r="J101" s="91">
        <v>5280.3738317757006</v>
      </c>
      <c r="K101" s="73" t="s">
        <v>194</v>
      </c>
    </row>
    <row r="102" spans="1:11" x14ac:dyDescent="0.15">
      <c r="A102" s="73" t="s">
        <v>115</v>
      </c>
      <c r="B102" s="82"/>
      <c r="C102" s="73" t="s">
        <v>45</v>
      </c>
      <c r="D102" s="73" t="s">
        <v>62</v>
      </c>
      <c r="E102" s="83"/>
      <c r="F102" s="73" t="s">
        <v>226</v>
      </c>
      <c r="G102" s="84" t="s">
        <v>119</v>
      </c>
      <c r="H102" s="75">
        <v>2500</v>
      </c>
      <c r="I102" s="91">
        <v>2290</v>
      </c>
      <c r="J102" s="91">
        <v>2140.1869158878503</v>
      </c>
      <c r="K102" s="73" t="s">
        <v>227</v>
      </c>
    </row>
    <row r="103" spans="1:11" x14ac:dyDescent="0.15">
      <c r="A103" s="73" t="s">
        <v>115</v>
      </c>
      <c r="B103" s="82"/>
      <c r="C103" s="73" t="s">
        <v>45</v>
      </c>
      <c r="D103" s="73" t="s">
        <v>62</v>
      </c>
      <c r="E103" s="83"/>
      <c r="F103" s="73" t="s">
        <v>228</v>
      </c>
      <c r="G103" s="85" t="s">
        <v>122</v>
      </c>
      <c r="H103" s="75">
        <v>1500</v>
      </c>
      <c r="I103" s="91">
        <v>2720</v>
      </c>
      <c r="J103" s="91">
        <v>2542.0560747663549</v>
      </c>
      <c r="K103" s="73" t="s">
        <v>227</v>
      </c>
    </row>
    <row r="104" spans="1:11" x14ac:dyDescent="0.15">
      <c r="A104" s="73" t="s">
        <v>115</v>
      </c>
      <c r="B104" s="82"/>
      <c r="C104" s="73" t="s">
        <v>45</v>
      </c>
      <c r="D104" s="73" t="s">
        <v>62</v>
      </c>
      <c r="E104" s="83"/>
      <c r="F104" s="73" t="s">
        <v>229</v>
      </c>
      <c r="G104" s="86" t="s">
        <v>124</v>
      </c>
      <c r="H104" s="75">
        <v>1500</v>
      </c>
      <c r="I104" s="91">
        <v>2720</v>
      </c>
      <c r="J104" s="91">
        <v>2542.0560747663549</v>
      </c>
      <c r="K104" s="73" t="s">
        <v>227</v>
      </c>
    </row>
    <row r="105" spans="1:11" x14ac:dyDescent="0.15">
      <c r="A105" s="73" t="s">
        <v>115</v>
      </c>
      <c r="B105" s="82"/>
      <c r="C105" s="73" t="s">
        <v>45</v>
      </c>
      <c r="D105" s="73" t="s">
        <v>62</v>
      </c>
      <c r="E105" s="83"/>
      <c r="F105" s="73" t="s">
        <v>230</v>
      </c>
      <c r="G105" s="87" t="s">
        <v>126</v>
      </c>
      <c r="H105" s="75">
        <v>1500</v>
      </c>
      <c r="I105" s="91">
        <v>2720</v>
      </c>
      <c r="J105" s="91">
        <v>2542.0560747663549</v>
      </c>
      <c r="K105" s="73" t="s">
        <v>227</v>
      </c>
    </row>
    <row r="106" spans="1:11" x14ac:dyDescent="0.15">
      <c r="A106" s="73" t="s">
        <v>115</v>
      </c>
      <c r="B106" s="82"/>
      <c r="C106" s="73" t="s">
        <v>45</v>
      </c>
      <c r="D106" s="73" t="s">
        <v>62</v>
      </c>
      <c r="E106" s="83"/>
      <c r="F106" s="73" t="s">
        <v>231</v>
      </c>
      <c r="G106" s="84" t="s">
        <v>119</v>
      </c>
      <c r="H106" s="75">
        <v>3000</v>
      </c>
      <c r="I106" s="91">
        <v>2615</v>
      </c>
      <c r="J106" s="91">
        <v>2443.9252336448599</v>
      </c>
      <c r="K106" s="73" t="s">
        <v>199</v>
      </c>
    </row>
    <row r="107" spans="1:11" x14ac:dyDescent="0.15">
      <c r="A107" s="73" t="s">
        <v>115</v>
      </c>
      <c r="B107" s="82"/>
      <c r="C107" s="73" t="s">
        <v>45</v>
      </c>
      <c r="D107" s="73" t="s">
        <v>62</v>
      </c>
      <c r="E107" s="83"/>
      <c r="F107" s="73" t="s">
        <v>232</v>
      </c>
      <c r="G107" s="84" t="s">
        <v>119</v>
      </c>
      <c r="H107" s="75">
        <v>8000</v>
      </c>
      <c r="I107" s="91">
        <v>6690</v>
      </c>
      <c r="J107" s="91">
        <v>6252.3364485981301</v>
      </c>
      <c r="K107" s="73" t="s">
        <v>199</v>
      </c>
    </row>
    <row r="108" spans="1:11" ht="14" x14ac:dyDescent="0.15">
      <c r="A108" s="73" t="s">
        <v>195</v>
      </c>
      <c r="B108" s="33" t="s">
        <v>54</v>
      </c>
      <c r="C108" s="73" t="s">
        <v>45</v>
      </c>
      <c r="D108" s="73" t="s">
        <v>62</v>
      </c>
      <c r="E108" s="83"/>
      <c r="F108" s="73" t="s">
        <v>233</v>
      </c>
      <c r="G108" s="84" t="s">
        <v>119</v>
      </c>
      <c r="H108" s="75">
        <v>6000</v>
      </c>
      <c r="I108" s="91">
        <v>4490</v>
      </c>
      <c r="J108" s="91">
        <v>4196.26168224299</v>
      </c>
      <c r="K108" s="73" t="s">
        <v>227</v>
      </c>
    </row>
    <row r="109" spans="1:11" ht="14" x14ac:dyDescent="0.15">
      <c r="A109" s="73" t="s">
        <v>195</v>
      </c>
      <c r="B109" s="33" t="s">
        <v>54</v>
      </c>
      <c r="C109" s="73" t="s">
        <v>45</v>
      </c>
      <c r="D109" s="73" t="s">
        <v>62</v>
      </c>
      <c r="E109" s="83"/>
      <c r="F109" s="73" t="s">
        <v>234</v>
      </c>
      <c r="G109" s="85" t="s">
        <v>122</v>
      </c>
      <c r="H109" s="75">
        <v>6000</v>
      </c>
      <c r="I109" s="91">
        <v>7090</v>
      </c>
      <c r="J109" s="91">
        <v>6626.1682242990646</v>
      </c>
      <c r="K109" s="73" t="s">
        <v>227</v>
      </c>
    </row>
    <row r="110" spans="1:11" ht="14" x14ac:dyDescent="0.15">
      <c r="A110" s="73" t="s">
        <v>195</v>
      </c>
      <c r="B110" s="33" t="s">
        <v>54</v>
      </c>
      <c r="C110" s="73" t="s">
        <v>45</v>
      </c>
      <c r="D110" s="73" t="s">
        <v>62</v>
      </c>
      <c r="E110" s="83"/>
      <c r="F110" s="73" t="s">
        <v>235</v>
      </c>
      <c r="G110" s="86" t="s">
        <v>124</v>
      </c>
      <c r="H110" s="75">
        <v>6000</v>
      </c>
      <c r="I110" s="91">
        <v>7090</v>
      </c>
      <c r="J110" s="91">
        <v>6626.1682242990646</v>
      </c>
      <c r="K110" s="73" t="s">
        <v>227</v>
      </c>
    </row>
    <row r="111" spans="1:11" ht="14" x14ac:dyDescent="0.15">
      <c r="A111" s="73" t="s">
        <v>195</v>
      </c>
      <c r="B111" s="33" t="s">
        <v>54</v>
      </c>
      <c r="C111" s="73" t="s">
        <v>45</v>
      </c>
      <c r="D111" s="73" t="s">
        <v>62</v>
      </c>
      <c r="E111" s="83"/>
      <c r="F111" s="73" t="s">
        <v>236</v>
      </c>
      <c r="G111" s="87" t="s">
        <v>126</v>
      </c>
      <c r="H111" s="75">
        <v>6000</v>
      </c>
      <c r="I111" s="91">
        <v>7090</v>
      </c>
      <c r="J111" s="91">
        <v>6626.1682242990646</v>
      </c>
      <c r="K111" s="73" t="s">
        <v>227</v>
      </c>
    </row>
    <row r="112" spans="1:11" x14ac:dyDescent="0.15">
      <c r="A112" s="73" t="s">
        <v>115</v>
      </c>
      <c r="B112" s="82"/>
      <c r="C112" s="73" t="s">
        <v>45</v>
      </c>
      <c r="D112" s="73" t="s">
        <v>62</v>
      </c>
      <c r="E112" s="83"/>
      <c r="F112" s="73" t="s">
        <v>237</v>
      </c>
      <c r="G112" s="84" t="s">
        <v>119</v>
      </c>
      <c r="H112" s="75">
        <v>2500</v>
      </c>
      <c r="I112" s="91">
        <v>2235</v>
      </c>
      <c r="J112" s="91">
        <v>2088.7850467289718</v>
      </c>
      <c r="K112" s="73" t="s">
        <v>238</v>
      </c>
    </row>
    <row r="113" spans="1:11" x14ac:dyDescent="0.15">
      <c r="A113" s="73" t="s">
        <v>115</v>
      </c>
      <c r="B113" s="82"/>
      <c r="C113" s="73" t="s">
        <v>45</v>
      </c>
      <c r="D113" s="73" t="s">
        <v>62</v>
      </c>
      <c r="E113" s="83"/>
      <c r="F113" s="73" t="s">
        <v>239</v>
      </c>
      <c r="G113" s="85" t="s">
        <v>122</v>
      </c>
      <c r="H113" s="75">
        <v>1500</v>
      </c>
      <c r="I113" s="91">
        <v>2770</v>
      </c>
      <c r="J113" s="91">
        <v>2588.7850467289718</v>
      </c>
      <c r="K113" s="73" t="s">
        <v>238</v>
      </c>
    </row>
    <row r="114" spans="1:11" x14ac:dyDescent="0.15">
      <c r="A114" s="73" t="s">
        <v>115</v>
      </c>
      <c r="B114" s="82"/>
      <c r="C114" s="73" t="s">
        <v>45</v>
      </c>
      <c r="D114" s="73" t="s">
        <v>62</v>
      </c>
      <c r="E114" s="83"/>
      <c r="F114" s="73" t="s">
        <v>240</v>
      </c>
      <c r="G114" s="86" t="s">
        <v>124</v>
      </c>
      <c r="H114" s="75">
        <v>1500</v>
      </c>
      <c r="I114" s="91">
        <v>2770</v>
      </c>
      <c r="J114" s="91">
        <v>2588.7850467289718</v>
      </c>
      <c r="K114" s="73" t="s">
        <v>238</v>
      </c>
    </row>
    <row r="115" spans="1:11" x14ac:dyDescent="0.15">
      <c r="A115" s="73" t="s">
        <v>115</v>
      </c>
      <c r="B115" s="82"/>
      <c r="C115" s="73" t="s">
        <v>45</v>
      </c>
      <c r="D115" s="73" t="s">
        <v>62</v>
      </c>
      <c r="E115" s="83"/>
      <c r="F115" s="73" t="s">
        <v>241</v>
      </c>
      <c r="G115" s="87" t="s">
        <v>126</v>
      </c>
      <c r="H115" s="75">
        <v>1500</v>
      </c>
      <c r="I115" s="91">
        <v>2770</v>
      </c>
      <c r="J115" s="91">
        <v>2588.7850467289718</v>
      </c>
      <c r="K115" s="73" t="s">
        <v>238</v>
      </c>
    </row>
    <row r="116" spans="1:11" x14ac:dyDescent="0.15">
      <c r="A116" s="73" t="s">
        <v>115</v>
      </c>
      <c r="B116" s="82"/>
      <c r="C116" s="73" t="s">
        <v>45</v>
      </c>
      <c r="D116" s="73" t="s">
        <v>62</v>
      </c>
      <c r="E116" s="83"/>
      <c r="F116" s="73" t="s">
        <v>242</v>
      </c>
      <c r="G116" s="84" t="s">
        <v>119</v>
      </c>
      <c r="H116" s="75">
        <v>6000</v>
      </c>
      <c r="I116" s="91">
        <v>4490</v>
      </c>
      <c r="J116" s="91">
        <v>4196.26168224299</v>
      </c>
      <c r="K116" s="73" t="s">
        <v>238</v>
      </c>
    </row>
    <row r="117" spans="1:11" x14ac:dyDescent="0.15">
      <c r="A117" s="73" t="s">
        <v>115</v>
      </c>
      <c r="B117" s="82"/>
      <c r="C117" s="73" t="s">
        <v>45</v>
      </c>
      <c r="D117" s="73" t="s">
        <v>62</v>
      </c>
      <c r="E117" s="83"/>
      <c r="F117" s="73" t="s">
        <v>243</v>
      </c>
      <c r="G117" s="85" t="s">
        <v>122</v>
      </c>
      <c r="H117" s="75">
        <v>6000</v>
      </c>
      <c r="I117" s="91">
        <v>7590</v>
      </c>
      <c r="J117" s="91">
        <v>7093.4579439252329</v>
      </c>
      <c r="K117" s="73" t="s">
        <v>238</v>
      </c>
    </row>
    <row r="118" spans="1:11" x14ac:dyDescent="0.15">
      <c r="A118" s="73" t="s">
        <v>115</v>
      </c>
      <c r="B118" s="82"/>
      <c r="C118" s="73" t="s">
        <v>45</v>
      </c>
      <c r="D118" s="73" t="s">
        <v>62</v>
      </c>
      <c r="E118" s="83"/>
      <c r="F118" s="73" t="s">
        <v>244</v>
      </c>
      <c r="G118" s="86" t="s">
        <v>124</v>
      </c>
      <c r="H118" s="75">
        <v>6000</v>
      </c>
      <c r="I118" s="91">
        <v>7590</v>
      </c>
      <c r="J118" s="91">
        <v>7093.4579439252329</v>
      </c>
      <c r="K118" s="73" t="s">
        <v>238</v>
      </c>
    </row>
    <row r="119" spans="1:11" x14ac:dyDescent="0.15">
      <c r="A119" s="73" t="s">
        <v>115</v>
      </c>
      <c r="B119" s="82"/>
      <c r="C119" s="73" t="s">
        <v>45</v>
      </c>
      <c r="D119" s="73" t="s">
        <v>62</v>
      </c>
      <c r="E119" s="83"/>
      <c r="F119" s="73" t="s">
        <v>245</v>
      </c>
      <c r="G119" s="87" t="s">
        <v>126</v>
      </c>
      <c r="H119" s="75">
        <v>6000</v>
      </c>
      <c r="I119" s="91">
        <v>7590</v>
      </c>
      <c r="J119" s="91">
        <v>7093.4579439252329</v>
      </c>
      <c r="K119" s="73" t="s">
        <v>238</v>
      </c>
    </row>
    <row r="120" spans="1:11" x14ac:dyDescent="0.15">
      <c r="A120" s="73" t="s">
        <v>115</v>
      </c>
      <c r="B120" s="82"/>
      <c r="C120" s="73" t="s">
        <v>45</v>
      </c>
      <c r="D120" s="73" t="s">
        <v>62</v>
      </c>
      <c r="E120" s="83"/>
      <c r="F120" s="73" t="s">
        <v>246</v>
      </c>
      <c r="G120" s="84" t="s">
        <v>119</v>
      </c>
      <c r="H120" s="75">
        <v>3000</v>
      </c>
      <c r="I120" s="91">
        <v>2460</v>
      </c>
      <c r="J120" s="91">
        <v>2299.0654205607475</v>
      </c>
      <c r="K120" s="73" t="s">
        <v>203</v>
      </c>
    </row>
    <row r="121" spans="1:11" x14ac:dyDescent="0.15">
      <c r="A121" s="73" t="s">
        <v>115</v>
      </c>
      <c r="B121" s="82"/>
      <c r="C121" s="73" t="s">
        <v>45</v>
      </c>
      <c r="D121" s="73" t="s">
        <v>62</v>
      </c>
      <c r="E121" s="83"/>
      <c r="F121" s="73" t="s">
        <v>247</v>
      </c>
      <c r="G121" s="85" t="s">
        <v>122</v>
      </c>
      <c r="H121" s="75">
        <v>1800</v>
      </c>
      <c r="I121" s="91">
        <v>3090</v>
      </c>
      <c r="J121" s="91">
        <v>2887.8504672897193</v>
      </c>
      <c r="K121" s="73" t="s">
        <v>203</v>
      </c>
    </row>
    <row r="122" spans="1:11" x14ac:dyDescent="0.15">
      <c r="A122" s="73" t="s">
        <v>115</v>
      </c>
      <c r="B122" s="82"/>
      <c r="C122" s="73" t="s">
        <v>45</v>
      </c>
      <c r="D122" s="73" t="s">
        <v>62</v>
      </c>
      <c r="E122" s="83"/>
      <c r="F122" s="73" t="s">
        <v>248</v>
      </c>
      <c r="G122" s="86" t="s">
        <v>124</v>
      </c>
      <c r="H122" s="75">
        <v>1800</v>
      </c>
      <c r="I122" s="91">
        <v>3090</v>
      </c>
      <c r="J122" s="91">
        <v>2887.8504672897193</v>
      </c>
      <c r="K122" s="73" t="s">
        <v>203</v>
      </c>
    </row>
    <row r="123" spans="1:11" x14ac:dyDescent="0.15">
      <c r="A123" s="73" t="s">
        <v>115</v>
      </c>
      <c r="B123" s="82"/>
      <c r="C123" s="73" t="s">
        <v>45</v>
      </c>
      <c r="D123" s="73" t="s">
        <v>62</v>
      </c>
      <c r="E123" s="83"/>
      <c r="F123" s="73" t="s">
        <v>249</v>
      </c>
      <c r="G123" s="87" t="s">
        <v>126</v>
      </c>
      <c r="H123" s="75">
        <v>1800</v>
      </c>
      <c r="I123" s="91">
        <v>3090</v>
      </c>
      <c r="J123" s="91">
        <v>2887.8504672897193</v>
      </c>
      <c r="K123" s="73" t="s">
        <v>203</v>
      </c>
    </row>
    <row r="124" spans="1:11" s="74" customFormat="1" x14ac:dyDescent="0.15">
      <c r="A124" s="73" t="s">
        <v>115</v>
      </c>
      <c r="B124" s="82"/>
      <c r="C124" s="73" t="s">
        <v>45</v>
      </c>
      <c r="D124" s="73" t="s">
        <v>62</v>
      </c>
      <c r="E124" s="83"/>
      <c r="F124" s="73" t="s">
        <v>250</v>
      </c>
      <c r="G124" s="84" t="s">
        <v>119</v>
      </c>
      <c r="H124" s="75">
        <v>6500</v>
      </c>
      <c r="I124" s="91">
        <v>5400</v>
      </c>
      <c r="J124" s="91">
        <v>5046.7289719626169</v>
      </c>
      <c r="K124" s="73" t="s">
        <v>203</v>
      </c>
    </row>
    <row r="125" spans="1:11" s="74" customFormat="1" x14ac:dyDescent="0.15">
      <c r="A125" s="73" t="s">
        <v>115</v>
      </c>
      <c r="B125" s="82"/>
      <c r="C125" s="73" t="s">
        <v>45</v>
      </c>
      <c r="D125" s="73" t="s">
        <v>62</v>
      </c>
      <c r="E125" s="83"/>
      <c r="F125" s="73" t="s">
        <v>251</v>
      </c>
      <c r="G125" s="85" t="s">
        <v>122</v>
      </c>
      <c r="H125" s="75">
        <v>6500</v>
      </c>
      <c r="I125" s="91">
        <v>7710</v>
      </c>
      <c r="J125" s="91">
        <v>7205.6074766355132</v>
      </c>
      <c r="K125" s="73" t="s">
        <v>203</v>
      </c>
    </row>
    <row r="126" spans="1:11" x14ac:dyDescent="0.15">
      <c r="A126" s="73" t="s">
        <v>115</v>
      </c>
      <c r="B126" s="82"/>
      <c r="C126" s="73" t="s">
        <v>45</v>
      </c>
      <c r="D126" s="73" t="s">
        <v>62</v>
      </c>
      <c r="E126" s="83"/>
      <c r="F126" s="73" t="s">
        <v>252</v>
      </c>
      <c r="G126" s="86" t="s">
        <v>124</v>
      </c>
      <c r="H126" s="75">
        <v>6500</v>
      </c>
      <c r="I126" s="91">
        <v>7710</v>
      </c>
      <c r="J126" s="91">
        <v>7205.6074766355132</v>
      </c>
      <c r="K126" s="73" t="s">
        <v>203</v>
      </c>
    </row>
    <row r="127" spans="1:11" x14ac:dyDescent="0.15">
      <c r="A127" s="73" t="s">
        <v>115</v>
      </c>
      <c r="B127" s="82"/>
      <c r="C127" s="73" t="s">
        <v>45</v>
      </c>
      <c r="D127" s="73" t="s">
        <v>62</v>
      </c>
      <c r="E127" s="83"/>
      <c r="F127" s="73" t="s">
        <v>253</v>
      </c>
      <c r="G127" s="87" t="s">
        <v>126</v>
      </c>
      <c r="H127" s="75">
        <v>6500</v>
      </c>
      <c r="I127" s="91">
        <v>7710</v>
      </c>
      <c r="J127" s="91">
        <v>7205.6074766355132</v>
      </c>
      <c r="K127" s="73" t="s">
        <v>203</v>
      </c>
    </row>
    <row r="128" spans="1:11" x14ac:dyDescent="0.15">
      <c r="A128" s="73" t="s">
        <v>115</v>
      </c>
      <c r="B128" s="82"/>
      <c r="C128" s="73" t="s">
        <v>45</v>
      </c>
      <c r="D128" s="73" t="s">
        <v>62</v>
      </c>
      <c r="E128" s="83"/>
      <c r="F128" s="73" t="s">
        <v>254</v>
      </c>
      <c r="G128" s="84" t="s">
        <v>119</v>
      </c>
      <c r="H128" s="75">
        <v>1400</v>
      </c>
      <c r="I128" s="91">
        <v>2090</v>
      </c>
      <c r="J128" s="91">
        <v>1953.2710280373831</v>
      </c>
      <c r="K128" s="73" t="s">
        <v>190</v>
      </c>
    </row>
    <row r="129" spans="1:11" x14ac:dyDescent="0.15">
      <c r="A129" s="73" t="s">
        <v>115</v>
      </c>
      <c r="B129" s="82"/>
      <c r="C129" s="73" t="s">
        <v>45</v>
      </c>
      <c r="D129" s="73" t="s">
        <v>62</v>
      </c>
      <c r="E129" s="83"/>
      <c r="F129" s="73" t="s">
        <v>255</v>
      </c>
      <c r="G129" s="85" t="s">
        <v>122</v>
      </c>
      <c r="H129" s="75">
        <v>1300</v>
      </c>
      <c r="I129" s="91">
        <v>2490</v>
      </c>
      <c r="J129" s="91">
        <v>2327.1028037383176</v>
      </c>
      <c r="K129" s="73" t="s">
        <v>190</v>
      </c>
    </row>
    <row r="130" spans="1:11" x14ac:dyDescent="0.15">
      <c r="A130" s="73" t="s">
        <v>115</v>
      </c>
      <c r="B130" s="82"/>
      <c r="C130" s="73" t="s">
        <v>45</v>
      </c>
      <c r="D130" s="73" t="s">
        <v>62</v>
      </c>
      <c r="E130" s="83"/>
      <c r="F130" s="73" t="s">
        <v>256</v>
      </c>
      <c r="G130" s="86" t="s">
        <v>124</v>
      </c>
      <c r="H130" s="75">
        <v>1300</v>
      </c>
      <c r="I130" s="91">
        <v>2490</v>
      </c>
      <c r="J130" s="91">
        <v>2327.1028037383176</v>
      </c>
      <c r="K130" s="73" t="s">
        <v>190</v>
      </c>
    </row>
    <row r="131" spans="1:11" x14ac:dyDescent="0.15">
      <c r="A131" s="73" t="s">
        <v>115</v>
      </c>
      <c r="B131" s="82"/>
      <c r="C131" s="73" t="s">
        <v>45</v>
      </c>
      <c r="D131" s="73" t="s">
        <v>62</v>
      </c>
      <c r="E131" s="83"/>
      <c r="F131" s="73" t="s">
        <v>257</v>
      </c>
      <c r="G131" s="87" t="s">
        <v>126</v>
      </c>
      <c r="H131" s="75">
        <v>1300</v>
      </c>
      <c r="I131" s="91">
        <v>2490</v>
      </c>
      <c r="J131" s="91">
        <v>2327.1028037383176</v>
      </c>
      <c r="K131" s="73" t="s">
        <v>190</v>
      </c>
    </row>
    <row r="132" spans="1:11" x14ac:dyDescent="0.15">
      <c r="A132" s="73" t="s">
        <v>115</v>
      </c>
      <c r="B132" s="82"/>
      <c r="C132" s="73" t="s">
        <v>45</v>
      </c>
      <c r="D132" s="73" t="s">
        <v>62</v>
      </c>
      <c r="E132" s="83"/>
      <c r="F132" s="73" t="s">
        <v>258</v>
      </c>
      <c r="G132" s="84" t="s">
        <v>119</v>
      </c>
      <c r="H132" s="75">
        <v>3000</v>
      </c>
      <c r="I132" s="91">
        <v>3140</v>
      </c>
      <c r="J132" s="91">
        <v>2934.5794392523362</v>
      </c>
      <c r="K132" s="73" t="s">
        <v>190</v>
      </c>
    </row>
    <row r="133" spans="1:11" x14ac:dyDescent="0.15">
      <c r="A133" s="73" t="s">
        <v>115</v>
      </c>
      <c r="B133" s="82"/>
      <c r="C133" s="73" t="s">
        <v>45</v>
      </c>
      <c r="D133" s="73" t="s">
        <v>62</v>
      </c>
      <c r="E133" s="83"/>
      <c r="F133" s="73" t="s">
        <v>259</v>
      </c>
      <c r="G133" s="85" t="s">
        <v>122</v>
      </c>
      <c r="H133" s="75">
        <v>2300</v>
      </c>
      <c r="I133" s="91">
        <v>3540</v>
      </c>
      <c r="J133" s="91">
        <v>3308.4112149532707</v>
      </c>
      <c r="K133" s="73" t="s">
        <v>190</v>
      </c>
    </row>
    <row r="134" spans="1:11" x14ac:dyDescent="0.15">
      <c r="A134" s="73" t="s">
        <v>115</v>
      </c>
      <c r="B134" s="82"/>
      <c r="C134" s="73" t="s">
        <v>45</v>
      </c>
      <c r="D134" s="73" t="s">
        <v>62</v>
      </c>
      <c r="E134" s="83"/>
      <c r="F134" s="73" t="s">
        <v>260</v>
      </c>
      <c r="G134" s="86" t="s">
        <v>124</v>
      </c>
      <c r="H134" s="75">
        <v>2300</v>
      </c>
      <c r="I134" s="91">
        <v>3540</v>
      </c>
      <c r="J134" s="91">
        <v>3308.4112149532707</v>
      </c>
      <c r="K134" s="73" t="s">
        <v>190</v>
      </c>
    </row>
    <row r="135" spans="1:11" x14ac:dyDescent="0.15">
      <c r="A135" s="73" t="s">
        <v>115</v>
      </c>
      <c r="B135" s="82"/>
      <c r="C135" s="73" t="s">
        <v>45</v>
      </c>
      <c r="D135" s="73" t="s">
        <v>62</v>
      </c>
      <c r="E135" s="83"/>
      <c r="F135" s="73" t="s">
        <v>261</v>
      </c>
      <c r="G135" s="87" t="s">
        <v>126</v>
      </c>
      <c r="H135" s="75">
        <v>2300</v>
      </c>
      <c r="I135" s="91">
        <v>3540</v>
      </c>
      <c r="J135" s="91">
        <v>3308.4112149532707</v>
      </c>
      <c r="K135" s="73" t="s">
        <v>190</v>
      </c>
    </row>
    <row r="136" spans="1:11" ht="12" customHeight="1" x14ac:dyDescent="0.15">
      <c r="A136" s="73" t="s">
        <v>115</v>
      </c>
      <c r="B136" s="82"/>
      <c r="C136" s="73" t="s">
        <v>45</v>
      </c>
      <c r="D136" s="73" t="s">
        <v>62</v>
      </c>
      <c r="E136" s="83"/>
      <c r="F136" s="73" t="s">
        <v>757</v>
      </c>
      <c r="G136" s="84" t="s">
        <v>119</v>
      </c>
      <c r="H136" s="75">
        <v>6000</v>
      </c>
      <c r="I136" s="91">
        <v>5990</v>
      </c>
      <c r="J136" s="91">
        <v>5598.130841121495</v>
      </c>
      <c r="K136" s="73" t="s">
        <v>758</v>
      </c>
    </row>
    <row r="137" spans="1:11" x14ac:dyDescent="0.15">
      <c r="A137" s="73" t="s">
        <v>115</v>
      </c>
      <c r="B137" s="82"/>
      <c r="C137" s="73" t="s">
        <v>45</v>
      </c>
      <c r="D137" s="73" t="s">
        <v>62</v>
      </c>
      <c r="F137" s="73" t="s">
        <v>771</v>
      </c>
      <c r="G137" s="84" t="s">
        <v>119</v>
      </c>
      <c r="H137" s="75">
        <v>1500</v>
      </c>
      <c r="I137" s="91">
        <v>1990</v>
      </c>
      <c r="J137" s="91">
        <v>1859.8130841121495</v>
      </c>
      <c r="K137" s="73" t="s">
        <v>779</v>
      </c>
    </row>
    <row r="138" spans="1:11" x14ac:dyDescent="0.15">
      <c r="A138" s="73" t="s">
        <v>115</v>
      </c>
      <c r="B138" s="82"/>
      <c r="C138" s="73" t="s">
        <v>45</v>
      </c>
      <c r="D138" s="73" t="s">
        <v>62</v>
      </c>
      <c r="F138" s="73" t="s">
        <v>772</v>
      </c>
      <c r="G138" s="85" t="s">
        <v>122</v>
      </c>
      <c r="H138" s="75">
        <v>1200</v>
      </c>
      <c r="I138" s="91">
        <v>2290</v>
      </c>
      <c r="J138" s="91">
        <v>2140.1869158878503</v>
      </c>
      <c r="K138" s="73" t="s">
        <v>780</v>
      </c>
    </row>
    <row r="139" spans="1:11" x14ac:dyDescent="0.15">
      <c r="A139" s="73" t="s">
        <v>115</v>
      </c>
      <c r="B139" s="82"/>
      <c r="C139" s="73" t="s">
        <v>45</v>
      </c>
      <c r="D139" s="73" t="s">
        <v>62</v>
      </c>
      <c r="F139" s="73" t="s">
        <v>773</v>
      </c>
      <c r="G139" s="86" t="s">
        <v>124</v>
      </c>
      <c r="H139" s="75">
        <v>1200</v>
      </c>
      <c r="I139" s="91">
        <v>2290</v>
      </c>
      <c r="J139" s="91">
        <v>2140.1869158878503</v>
      </c>
      <c r="K139" s="73" t="s">
        <v>781</v>
      </c>
    </row>
    <row r="140" spans="1:11" x14ac:dyDescent="0.15">
      <c r="A140" s="73" t="s">
        <v>115</v>
      </c>
      <c r="B140" s="82"/>
      <c r="C140" s="73" t="s">
        <v>45</v>
      </c>
      <c r="D140" s="73" t="s">
        <v>62</v>
      </c>
      <c r="F140" s="73" t="s">
        <v>774</v>
      </c>
      <c r="G140" s="87" t="s">
        <v>126</v>
      </c>
      <c r="H140" s="75">
        <v>1200</v>
      </c>
      <c r="I140" s="91">
        <v>2290</v>
      </c>
      <c r="J140" s="91">
        <v>2140.1869158878503</v>
      </c>
      <c r="K140" s="73" t="s">
        <v>782</v>
      </c>
    </row>
    <row r="141" spans="1:11" x14ac:dyDescent="0.15">
      <c r="A141" s="73" t="s">
        <v>115</v>
      </c>
      <c r="B141" s="82"/>
      <c r="C141" s="73" t="s">
        <v>45</v>
      </c>
      <c r="D141" s="73" t="s">
        <v>62</v>
      </c>
      <c r="F141" s="73" t="s">
        <v>775</v>
      </c>
      <c r="G141" s="84" t="s">
        <v>119</v>
      </c>
      <c r="H141" s="75">
        <v>3000</v>
      </c>
      <c r="I141" s="91">
        <v>2990</v>
      </c>
      <c r="J141" s="91">
        <v>2794.3925233644859</v>
      </c>
      <c r="K141" s="73" t="s">
        <v>783</v>
      </c>
    </row>
    <row r="142" spans="1:11" x14ac:dyDescent="0.15">
      <c r="A142" s="73" t="s">
        <v>115</v>
      </c>
      <c r="B142" s="82"/>
      <c r="C142" s="73" t="s">
        <v>45</v>
      </c>
      <c r="D142" s="73" t="s">
        <v>62</v>
      </c>
      <c r="F142" s="73" t="s">
        <v>776</v>
      </c>
      <c r="G142" s="85" t="s">
        <v>122</v>
      </c>
      <c r="H142" s="75">
        <v>2300</v>
      </c>
      <c r="I142" s="91">
        <v>3390</v>
      </c>
      <c r="J142" s="91">
        <v>3168.2242990654204</v>
      </c>
      <c r="K142" s="73" t="s">
        <v>784</v>
      </c>
    </row>
    <row r="143" spans="1:11" x14ac:dyDescent="0.15">
      <c r="A143" s="73" t="s">
        <v>115</v>
      </c>
      <c r="B143" s="82"/>
      <c r="C143" s="73" t="s">
        <v>45</v>
      </c>
      <c r="D143" s="73" t="s">
        <v>62</v>
      </c>
      <c r="F143" s="73" t="s">
        <v>777</v>
      </c>
      <c r="G143" s="86" t="s">
        <v>124</v>
      </c>
      <c r="H143" s="75">
        <v>2300</v>
      </c>
      <c r="I143" s="91">
        <v>3390</v>
      </c>
      <c r="J143" s="91">
        <v>3168.2242990654204</v>
      </c>
      <c r="K143" s="73" t="s">
        <v>785</v>
      </c>
    </row>
    <row r="144" spans="1:11" x14ac:dyDescent="0.15">
      <c r="A144" s="73" t="s">
        <v>115</v>
      </c>
      <c r="B144" s="82"/>
      <c r="C144" s="73" t="s">
        <v>45</v>
      </c>
      <c r="D144" s="73" t="s">
        <v>62</v>
      </c>
      <c r="F144" s="73" t="s">
        <v>778</v>
      </c>
      <c r="G144" s="87" t="s">
        <v>126</v>
      </c>
      <c r="H144" s="75">
        <v>2300</v>
      </c>
      <c r="I144" s="91">
        <v>3390</v>
      </c>
      <c r="J144" s="91">
        <v>3168.2242990654204</v>
      </c>
      <c r="K144" s="73" t="s">
        <v>786</v>
      </c>
    </row>
    <row r="145" spans="1:13" x14ac:dyDescent="0.15">
      <c r="A145" s="73" t="s">
        <v>115</v>
      </c>
      <c r="B145" s="82"/>
      <c r="C145" s="73" t="s">
        <v>45</v>
      </c>
      <c r="D145" s="73" t="s">
        <v>262</v>
      </c>
      <c r="E145" s="83"/>
      <c r="F145" s="73" t="s">
        <v>263</v>
      </c>
      <c r="G145" s="82"/>
      <c r="H145" s="75">
        <v>50000</v>
      </c>
      <c r="I145" s="91">
        <v>4190</v>
      </c>
      <c r="J145" s="91">
        <v>3915.8878504672894</v>
      </c>
      <c r="K145" s="94" t="s">
        <v>188</v>
      </c>
    </row>
    <row r="146" spans="1:13" x14ac:dyDescent="0.15">
      <c r="A146" s="73" t="s">
        <v>115</v>
      </c>
      <c r="B146" s="82"/>
      <c r="C146" s="73" t="s">
        <v>45</v>
      </c>
      <c r="D146" s="73" t="s">
        <v>262</v>
      </c>
      <c r="E146" s="83"/>
      <c r="F146" s="73" t="s">
        <v>264</v>
      </c>
      <c r="G146" s="82"/>
      <c r="H146" s="75">
        <v>50000</v>
      </c>
      <c r="I146" s="91">
        <v>4190</v>
      </c>
      <c r="J146" s="91">
        <v>3915.8878504672894</v>
      </c>
      <c r="K146" s="94" t="s">
        <v>190</v>
      </c>
    </row>
    <row r="147" spans="1:13" x14ac:dyDescent="0.15">
      <c r="A147" s="73" t="s">
        <v>115</v>
      </c>
      <c r="B147" s="82"/>
      <c r="C147" s="73" t="s">
        <v>45</v>
      </c>
      <c r="D147" s="73" t="s">
        <v>262</v>
      </c>
      <c r="E147" s="83"/>
      <c r="F147" s="73" t="s">
        <v>265</v>
      </c>
      <c r="G147" s="82"/>
      <c r="H147" s="75">
        <v>50000</v>
      </c>
      <c r="I147" s="91">
        <v>4390</v>
      </c>
      <c r="J147" s="91">
        <v>4102.8037383177571</v>
      </c>
      <c r="K147" s="94" t="s">
        <v>266</v>
      </c>
    </row>
    <row r="148" spans="1:13" x14ac:dyDescent="0.15">
      <c r="A148" s="73" t="s">
        <v>115</v>
      </c>
      <c r="B148" s="82"/>
      <c r="C148" s="73" t="s">
        <v>45</v>
      </c>
      <c r="D148" s="73" t="s">
        <v>262</v>
      </c>
      <c r="E148" s="83"/>
      <c r="F148" s="73" t="s">
        <v>267</v>
      </c>
      <c r="G148" s="82"/>
      <c r="H148" s="75">
        <v>50000</v>
      </c>
      <c r="I148" s="91">
        <v>4190</v>
      </c>
      <c r="J148" s="91">
        <v>3915.8878504672894</v>
      </c>
      <c r="K148" s="94" t="s">
        <v>238</v>
      </c>
    </row>
    <row r="149" spans="1:13" x14ac:dyDescent="0.15">
      <c r="A149" s="73" t="s">
        <v>115</v>
      </c>
      <c r="B149" s="82"/>
      <c r="C149" s="73" t="s">
        <v>45</v>
      </c>
      <c r="D149" s="73" t="s">
        <v>262</v>
      </c>
      <c r="E149" s="83"/>
      <c r="F149" s="73" t="s">
        <v>268</v>
      </c>
      <c r="G149" s="82"/>
      <c r="H149" s="75">
        <v>50000</v>
      </c>
      <c r="I149" s="91">
        <v>4190</v>
      </c>
      <c r="J149" s="91">
        <v>3915.8878504672894</v>
      </c>
      <c r="K149" s="94" t="s">
        <v>269</v>
      </c>
    </row>
    <row r="150" spans="1:13" x14ac:dyDescent="0.15">
      <c r="A150" s="73" t="s">
        <v>115</v>
      </c>
      <c r="B150" s="82"/>
      <c r="C150" s="73" t="s">
        <v>45</v>
      </c>
      <c r="D150" s="73" t="s">
        <v>262</v>
      </c>
      <c r="E150" s="83"/>
      <c r="F150" s="73" t="s">
        <v>761</v>
      </c>
      <c r="G150" s="82"/>
      <c r="H150" s="75">
        <v>150000</v>
      </c>
      <c r="I150" s="91">
        <v>4190</v>
      </c>
      <c r="J150" s="91">
        <v>3915.8878504672894</v>
      </c>
      <c r="K150" s="94" t="s">
        <v>762</v>
      </c>
    </row>
    <row r="151" spans="1:13" x14ac:dyDescent="0.15">
      <c r="A151" s="73" t="s">
        <v>115</v>
      </c>
      <c r="B151" s="82"/>
      <c r="C151" s="73" t="s">
        <v>45</v>
      </c>
      <c r="D151" s="73" t="s">
        <v>262</v>
      </c>
      <c r="E151" s="83"/>
      <c r="F151" s="73" t="s">
        <v>787</v>
      </c>
      <c r="G151" s="82"/>
      <c r="H151" s="75">
        <v>50000</v>
      </c>
      <c r="I151" s="91">
        <v>4190</v>
      </c>
      <c r="J151" s="91">
        <v>3915.8878504672894</v>
      </c>
      <c r="K151" s="94" t="s">
        <v>788</v>
      </c>
    </row>
    <row r="152" spans="1:13" x14ac:dyDescent="0.15">
      <c r="A152" s="73" t="s">
        <v>115</v>
      </c>
      <c r="B152" s="82"/>
      <c r="C152" s="73" t="s">
        <v>45</v>
      </c>
      <c r="D152" s="73" t="s">
        <v>270</v>
      </c>
      <c r="E152" s="83"/>
      <c r="F152" s="73" t="s">
        <v>271</v>
      </c>
      <c r="G152" s="82"/>
      <c r="H152" s="82"/>
      <c r="I152" s="91">
        <v>1290</v>
      </c>
      <c r="J152" s="91">
        <v>1205.6074766355139</v>
      </c>
      <c r="K152" s="94" t="s">
        <v>272</v>
      </c>
    </row>
    <row r="153" spans="1:13" ht="14" x14ac:dyDescent="0.15">
      <c r="A153" s="73" t="s">
        <v>195</v>
      </c>
      <c r="B153" s="33" t="s">
        <v>54</v>
      </c>
      <c r="C153" s="73" t="s">
        <v>45</v>
      </c>
      <c r="D153" s="73" t="s">
        <v>273</v>
      </c>
      <c r="E153" s="83"/>
      <c r="F153" s="73" t="s">
        <v>274</v>
      </c>
      <c r="G153" s="82"/>
      <c r="H153" s="82"/>
      <c r="I153" s="91">
        <v>6590</v>
      </c>
      <c r="J153" s="91">
        <v>6158.8785046728972</v>
      </c>
      <c r="K153" s="94" t="s">
        <v>275</v>
      </c>
      <c r="L153" s="91"/>
      <c r="M153" s="95"/>
    </row>
    <row r="154" spans="1:13" ht="14" x14ac:dyDescent="0.15">
      <c r="A154" s="73" t="s">
        <v>195</v>
      </c>
      <c r="B154" s="33" t="s">
        <v>54</v>
      </c>
      <c r="C154" s="73" t="s">
        <v>45</v>
      </c>
      <c r="D154" s="73" t="s">
        <v>273</v>
      </c>
      <c r="E154" s="83"/>
      <c r="F154" s="73" t="s">
        <v>276</v>
      </c>
      <c r="G154" s="82"/>
      <c r="H154" s="82"/>
      <c r="I154" s="91">
        <v>6590</v>
      </c>
      <c r="J154" s="91">
        <v>6158.8785046728972</v>
      </c>
      <c r="K154" s="94" t="s">
        <v>277</v>
      </c>
    </row>
    <row r="155" spans="1:13" ht="14" x14ac:dyDescent="0.15">
      <c r="A155" s="73" t="s">
        <v>195</v>
      </c>
      <c r="B155" s="33" t="s">
        <v>54</v>
      </c>
      <c r="C155" s="73" t="s">
        <v>45</v>
      </c>
      <c r="D155" s="73" t="s">
        <v>273</v>
      </c>
      <c r="E155" s="83"/>
      <c r="F155" s="73" t="s">
        <v>278</v>
      </c>
      <c r="G155" s="82"/>
      <c r="H155" s="82"/>
      <c r="I155" s="91">
        <v>7990</v>
      </c>
      <c r="J155" s="91">
        <v>7467.2897196261674</v>
      </c>
      <c r="K155" s="94" t="s">
        <v>279</v>
      </c>
    </row>
    <row r="156" spans="1:13" ht="14" x14ac:dyDescent="0.15">
      <c r="A156" s="73" t="s">
        <v>195</v>
      </c>
      <c r="B156" s="33" t="s">
        <v>54</v>
      </c>
      <c r="C156" s="73" t="s">
        <v>45</v>
      </c>
      <c r="D156" s="73" t="s">
        <v>273</v>
      </c>
      <c r="E156" s="83"/>
      <c r="F156" s="73" t="s">
        <v>280</v>
      </c>
      <c r="G156" s="82"/>
      <c r="H156" s="82"/>
      <c r="I156" s="91">
        <v>7990</v>
      </c>
      <c r="J156" s="91">
        <v>7467.2897196261674</v>
      </c>
      <c r="K156" s="73" t="s">
        <v>281</v>
      </c>
    </row>
    <row r="157" spans="1:13" ht="14" x14ac:dyDescent="0.15">
      <c r="A157" s="73" t="s">
        <v>195</v>
      </c>
      <c r="B157" s="33" t="s">
        <v>54</v>
      </c>
      <c r="C157" s="73" t="s">
        <v>45</v>
      </c>
      <c r="D157" s="73" t="s">
        <v>282</v>
      </c>
      <c r="E157" s="83"/>
      <c r="F157" s="73" t="s">
        <v>283</v>
      </c>
      <c r="G157" s="82"/>
      <c r="H157" s="82"/>
      <c r="I157" s="91">
        <v>69000</v>
      </c>
      <c r="J157" s="91">
        <v>64485.98130841121</v>
      </c>
      <c r="K157" s="73" t="s">
        <v>284</v>
      </c>
    </row>
    <row r="158" spans="1:13" x14ac:dyDescent="0.15">
      <c r="A158" s="73" t="s">
        <v>115</v>
      </c>
      <c r="B158" s="82"/>
      <c r="C158" s="73" t="s">
        <v>45</v>
      </c>
      <c r="D158" s="73" t="s">
        <v>285</v>
      </c>
      <c r="E158" s="83"/>
      <c r="F158" s="73" t="s">
        <v>286</v>
      </c>
      <c r="G158" s="82"/>
      <c r="H158" s="75">
        <v>50000</v>
      </c>
      <c r="I158" s="91">
        <v>1090</v>
      </c>
      <c r="J158" s="91">
        <v>1018.6915887850466</v>
      </c>
      <c r="K158" s="73" t="s">
        <v>188</v>
      </c>
    </row>
    <row r="159" spans="1:13" ht="14" x14ac:dyDescent="0.15">
      <c r="A159" s="73" t="s">
        <v>195</v>
      </c>
      <c r="B159" s="33" t="s">
        <v>54</v>
      </c>
      <c r="C159" s="73" t="s">
        <v>45</v>
      </c>
      <c r="D159" s="73" t="s">
        <v>285</v>
      </c>
      <c r="E159" s="83"/>
      <c r="F159" s="73" t="s">
        <v>287</v>
      </c>
      <c r="G159" s="82"/>
      <c r="H159" s="75">
        <v>50000</v>
      </c>
      <c r="I159" s="91">
        <v>1090</v>
      </c>
      <c r="J159" s="91">
        <v>1018.6915887850466</v>
      </c>
      <c r="K159" s="73" t="s">
        <v>238</v>
      </c>
    </row>
    <row r="160" spans="1:13" x14ac:dyDescent="0.15">
      <c r="A160" s="73" t="s">
        <v>115</v>
      </c>
      <c r="B160" s="82"/>
      <c r="C160" s="73" t="s">
        <v>45</v>
      </c>
      <c r="D160" s="73" t="s">
        <v>285</v>
      </c>
      <c r="F160" s="73" t="s">
        <v>288</v>
      </c>
      <c r="G160" s="82"/>
      <c r="H160" s="75">
        <v>50000</v>
      </c>
      <c r="I160" s="91">
        <v>1090</v>
      </c>
      <c r="J160" s="91">
        <v>1018.6915887850466</v>
      </c>
      <c r="K160" s="73" t="s">
        <v>190</v>
      </c>
    </row>
    <row r="161" spans="1:11" ht="14" x14ac:dyDescent="0.15">
      <c r="A161" s="73" t="s">
        <v>195</v>
      </c>
      <c r="B161" s="33" t="s">
        <v>54</v>
      </c>
      <c r="C161" s="73" t="s">
        <v>45</v>
      </c>
      <c r="D161" s="73" t="s">
        <v>285</v>
      </c>
      <c r="F161" s="73" t="s">
        <v>763</v>
      </c>
      <c r="G161" s="82"/>
      <c r="H161" s="75">
        <v>100000</v>
      </c>
      <c r="I161" s="91">
        <v>1490</v>
      </c>
      <c r="J161" s="91">
        <v>1392.5233644859811</v>
      </c>
      <c r="K161" s="73" t="s">
        <v>764</v>
      </c>
    </row>
    <row r="162" spans="1:11" ht="14" x14ac:dyDescent="0.15">
      <c r="A162" s="73" t="s">
        <v>195</v>
      </c>
      <c r="B162" s="33" t="s">
        <v>54</v>
      </c>
      <c r="C162" s="73" t="s">
        <v>45</v>
      </c>
      <c r="D162" s="73" t="s">
        <v>285</v>
      </c>
      <c r="F162" s="73" t="s">
        <v>790</v>
      </c>
      <c r="G162" s="82"/>
      <c r="H162" s="75">
        <v>50000</v>
      </c>
      <c r="I162" s="91">
        <v>1090</v>
      </c>
      <c r="J162" s="91">
        <v>1018.6915887850466</v>
      </c>
      <c r="K162" s="73" t="s">
        <v>791</v>
      </c>
    </row>
    <row r="163" spans="1:11" x14ac:dyDescent="0.15">
      <c r="A163" s="73" t="s">
        <v>115</v>
      </c>
      <c r="B163" s="82"/>
      <c r="C163" s="73" t="s">
        <v>45</v>
      </c>
      <c r="D163" s="73" t="s">
        <v>289</v>
      </c>
      <c r="F163" s="73" t="s">
        <v>290</v>
      </c>
      <c r="G163" s="82"/>
      <c r="H163" s="82"/>
      <c r="I163" s="91">
        <v>145</v>
      </c>
      <c r="J163" s="91">
        <v>135.51401869158877</v>
      </c>
      <c r="K163" s="73" t="s">
        <v>291</v>
      </c>
    </row>
    <row r="164" spans="1:11" x14ac:dyDescent="0.15">
      <c r="A164" s="73" t="s">
        <v>115</v>
      </c>
      <c r="B164" s="82"/>
      <c r="C164" s="73" t="s">
        <v>45</v>
      </c>
      <c r="D164" s="73" t="s">
        <v>289</v>
      </c>
      <c r="F164" s="73" t="s">
        <v>292</v>
      </c>
      <c r="G164" s="82"/>
      <c r="H164" s="82"/>
      <c r="I164" s="91">
        <v>285</v>
      </c>
      <c r="J164" s="91">
        <v>266.35514018691589</v>
      </c>
      <c r="K164" s="73" t="s">
        <v>293</v>
      </c>
    </row>
    <row r="165" spans="1:11" x14ac:dyDescent="0.15">
      <c r="A165" s="73" t="s">
        <v>115</v>
      </c>
      <c r="B165" s="82"/>
      <c r="C165" s="73" t="s">
        <v>116</v>
      </c>
      <c r="D165" s="73" t="s">
        <v>169</v>
      </c>
      <c r="E165" s="83"/>
      <c r="F165" s="73" t="s">
        <v>1816</v>
      </c>
      <c r="G165" s="93" t="s">
        <v>1817</v>
      </c>
      <c r="I165" s="91">
        <v>5950</v>
      </c>
      <c r="J165" s="91">
        <v>5560.7476635514013</v>
      </c>
      <c r="K165" s="73" t="s">
        <v>1818</v>
      </c>
    </row>
  </sheetData>
  <sheetProtection algorithmName="SHA-512" hashValue="9q0XyV/mshwKbI48nR4n8mHVi0KPmHYQiq3g2dbejjbdDmJDMiQFl/+I0H0NRu/Yye8S8PdRJIffDRC0Kq+kTA==" saltValue="qSQ1CHJCVjEviSSuZKwkEw==" spinCount="100000" sheet="1" objects="1" scenarios="1"/>
  <autoFilter ref="F1:F153" xr:uid="{00000000-0009-0000-0000-000006000000}"/>
  <conditionalFormatting sqref="E6:E136">
    <cfRule type="cellIs" dxfId="2" priority="1" operator="equal">
      <formula>$E$1</formula>
    </cfRule>
  </conditionalFormatting>
  <conditionalFormatting sqref="E145:E165">
    <cfRule type="cellIs" dxfId="1" priority="4" operator="equal">
      <formula>$E$1</formula>
    </cfRule>
  </conditionalFormatting>
  <conditionalFormatting sqref="E166:E65507">
    <cfRule type="cellIs" dxfId="0" priority="5" operator="equal">
      <formula>$E$5</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7030A0"/>
  </sheetPr>
  <dimension ref="A1:T271"/>
  <sheetViews>
    <sheetView zoomScale="80" zoomScaleNormal="80" workbookViewId="0">
      <pane xSplit="6" ySplit="5" topLeftCell="G6" activePane="bottomRight" state="frozen"/>
      <selection pane="topRight"/>
      <selection pane="bottomLeft"/>
      <selection pane="bottomRight" activeCell="I1" sqref="I1:I1048576"/>
    </sheetView>
  </sheetViews>
  <sheetFormatPr baseColWidth="10" defaultColWidth="8.6640625" defaultRowHeight="13" x14ac:dyDescent="0.2"/>
  <cols>
    <col min="1" max="1" width="13.1640625" style="2" customWidth="1"/>
    <col min="2" max="2" width="14.1640625" style="2" customWidth="1"/>
    <col min="3" max="4" width="18" style="27" customWidth="1"/>
    <col min="5" max="5" width="17.83203125" style="2" customWidth="1"/>
    <col min="6" max="6" width="13.1640625" style="27" customWidth="1"/>
    <col min="7" max="7" width="10" style="28" customWidth="1"/>
    <col min="8" max="8" width="10.1640625" style="28" customWidth="1"/>
    <col min="9" max="9" width="17.33203125" style="2" customWidth="1"/>
    <col min="10" max="10" width="37.6640625" style="2" customWidth="1"/>
    <col min="11" max="11" width="255.6640625" style="2" customWidth="1"/>
    <col min="12" max="12" width="16.6640625" style="2" customWidth="1"/>
    <col min="13" max="14" width="9" style="2" customWidth="1"/>
    <col min="15" max="16384" width="8.6640625" style="2"/>
  </cols>
  <sheetData>
    <row r="1" spans="1:20" s="6" customFormat="1" ht="16" x14ac:dyDescent="0.2">
      <c r="A1" s="10" t="s">
        <v>8</v>
      </c>
      <c r="B1" s="11" t="s">
        <v>9</v>
      </c>
    </row>
    <row r="2" spans="1:20" s="7" customFormat="1" ht="16" x14ac:dyDescent="0.2">
      <c r="A2" s="12" t="s">
        <v>10</v>
      </c>
      <c r="B2" s="13" t="s">
        <v>11</v>
      </c>
    </row>
    <row r="3" spans="1:20" s="8" customFormat="1" ht="9.5" customHeight="1" x14ac:dyDescent="0.2">
      <c r="A3" s="14"/>
      <c r="B3" s="14"/>
      <c r="C3" s="14"/>
      <c r="D3" s="14"/>
      <c r="E3" s="14"/>
      <c r="F3" s="14"/>
      <c r="G3" s="14"/>
      <c r="H3" s="14"/>
      <c r="I3" s="14"/>
      <c r="J3" s="14"/>
      <c r="K3" s="14"/>
      <c r="L3" s="14"/>
      <c r="M3" s="14"/>
      <c r="N3" s="14"/>
      <c r="O3" s="14"/>
      <c r="P3" s="14"/>
      <c r="Q3" s="14"/>
      <c r="R3" s="14"/>
      <c r="S3" s="14"/>
      <c r="T3" s="14"/>
    </row>
    <row r="4" spans="1:20" x14ac:dyDescent="0.2">
      <c r="A4" s="15" t="s">
        <v>12</v>
      </c>
      <c r="B4" s="15"/>
      <c r="C4" s="15"/>
      <c r="D4" s="15"/>
      <c r="E4" s="15"/>
      <c r="F4" s="15"/>
      <c r="G4" s="15"/>
      <c r="H4" s="15"/>
      <c r="I4" s="15"/>
      <c r="J4" s="15"/>
      <c r="K4" s="15"/>
      <c r="L4" s="15"/>
      <c r="M4" s="15"/>
      <c r="N4" s="15"/>
      <c r="O4" s="15"/>
      <c r="P4" s="15"/>
      <c r="Q4" s="15"/>
      <c r="R4" s="15"/>
      <c r="S4" s="15"/>
      <c r="T4" s="15"/>
    </row>
    <row r="5" spans="1:20" s="26" customFormat="1" ht="28" x14ac:dyDescent="0.2">
      <c r="A5" s="132" t="s">
        <v>13</v>
      </c>
      <c r="B5" s="132" t="s">
        <v>106</v>
      </c>
      <c r="C5" s="132" t="s">
        <v>294</v>
      </c>
      <c r="D5" s="132" t="s">
        <v>744</v>
      </c>
      <c r="E5" s="132" t="s">
        <v>0</v>
      </c>
      <c r="F5" s="133" t="s">
        <v>295</v>
      </c>
      <c r="G5" s="134" t="s">
        <v>22</v>
      </c>
      <c r="H5" s="134" t="s">
        <v>23</v>
      </c>
      <c r="I5" s="132" t="s">
        <v>24</v>
      </c>
      <c r="J5" s="55" t="s">
        <v>296</v>
      </c>
      <c r="K5" s="29" t="s">
        <v>64</v>
      </c>
      <c r="L5" s="56" t="s">
        <v>297</v>
      </c>
    </row>
    <row r="6" spans="1:20" x14ac:dyDescent="0.2">
      <c r="A6" s="123" t="s">
        <v>28</v>
      </c>
      <c r="B6" s="121"/>
      <c r="C6" s="123" t="s">
        <v>298</v>
      </c>
      <c r="D6" s="123"/>
      <c r="E6" s="124" t="s">
        <v>299</v>
      </c>
      <c r="F6" s="123" t="s">
        <v>300</v>
      </c>
      <c r="G6" s="126">
        <v>1790</v>
      </c>
      <c r="H6" s="126">
        <f t="shared" ref="H6:H28" si="0">G6/1.07</f>
        <v>1672.8971962616822</v>
      </c>
      <c r="I6" s="124" t="s">
        <v>1100</v>
      </c>
      <c r="J6" s="128"/>
      <c r="K6" s="3" t="s">
        <v>301</v>
      </c>
      <c r="L6" s="57"/>
    </row>
    <row r="7" spans="1:20" x14ac:dyDescent="0.2">
      <c r="A7" s="123" t="s">
        <v>28</v>
      </c>
      <c r="B7" s="121"/>
      <c r="C7" s="123" t="s">
        <v>298</v>
      </c>
      <c r="D7" s="123"/>
      <c r="E7" s="124" t="s">
        <v>302</v>
      </c>
      <c r="F7" s="123" t="s">
        <v>303</v>
      </c>
      <c r="G7" s="126">
        <v>3490</v>
      </c>
      <c r="H7" s="126">
        <f t="shared" si="0"/>
        <v>3261.6822429906542</v>
      </c>
      <c r="I7" s="124" t="s">
        <v>1100</v>
      </c>
      <c r="J7" s="128"/>
      <c r="K7" s="58" t="s">
        <v>304</v>
      </c>
      <c r="L7" s="5"/>
    </row>
    <row r="8" spans="1:20" x14ac:dyDescent="0.2">
      <c r="A8" s="123" t="s">
        <v>28</v>
      </c>
      <c r="B8" s="121"/>
      <c r="C8" s="123" t="s">
        <v>298</v>
      </c>
      <c r="D8" s="123"/>
      <c r="E8" s="124" t="s">
        <v>305</v>
      </c>
      <c r="F8" s="123" t="s">
        <v>306</v>
      </c>
      <c r="G8" s="126">
        <v>5990</v>
      </c>
      <c r="H8" s="126">
        <f t="shared" si="0"/>
        <v>5598.130841121495</v>
      </c>
      <c r="I8" s="124" t="s">
        <v>1100</v>
      </c>
      <c r="J8" s="128"/>
      <c r="K8" s="58" t="s">
        <v>307</v>
      </c>
      <c r="L8" s="5"/>
    </row>
    <row r="9" spans="1:20" x14ac:dyDescent="0.2">
      <c r="A9" s="123" t="s">
        <v>28</v>
      </c>
      <c r="B9" s="121"/>
      <c r="C9" s="123" t="s">
        <v>298</v>
      </c>
      <c r="D9" s="123"/>
      <c r="E9" s="124" t="s">
        <v>308</v>
      </c>
      <c r="F9" s="123" t="s">
        <v>300</v>
      </c>
      <c r="G9" s="126">
        <v>2890</v>
      </c>
      <c r="H9" s="126">
        <f t="shared" si="0"/>
        <v>2700.934579439252</v>
      </c>
      <c r="I9" s="124" t="s">
        <v>1100</v>
      </c>
      <c r="J9" s="128"/>
      <c r="K9" s="3" t="s">
        <v>309</v>
      </c>
      <c r="L9" s="5"/>
    </row>
    <row r="10" spans="1:20" x14ac:dyDescent="0.2">
      <c r="A10" s="123" t="s">
        <v>28</v>
      </c>
      <c r="B10" s="121"/>
      <c r="C10" s="123" t="s">
        <v>298</v>
      </c>
      <c r="D10" s="123"/>
      <c r="E10" s="124" t="s">
        <v>1736</v>
      </c>
      <c r="F10" s="123" t="s">
        <v>303</v>
      </c>
      <c r="G10" s="126">
        <v>6990</v>
      </c>
      <c r="H10" s="126">
        <f t="shared" si="0"/>
        <v>6532.7102803738317</v>
      </c>
      <c r="I10" s="124" t="s">
        <v>1100</v>
      </c>
      <c r="J10" s="128"/>
      <c r="K10" s="3" t="s">
        <v>1738</v>
      </c>
      <c r="L10" s="5"/>
    </row>
    <row r="11" spans="1:20" x14ac:dyDescent="0.2">
      <c r="A11" s="123" t="s">
        <v>28</v>
      </c>
      <c r="B11" s="121"/>
      <c r="C11" s="123" t="s">
        <v>298</v>
      </c>
      <c r="D11" s="123"/>
      <c r="E11" s="124" t="s">
        <v>1737</v>
      </c>
      <c r="F11" s="123" t="s">
        <v>306</v>
      </c>
      <c r="G11" s="126">
        <v>9990</v>
      </c>
      <c r="H11" s="126">
        <f t="shared" si="0"/>
        <v>9336.4485981308408</v>
      </c>
      <c r="I11" s="124" t="s">
        <v>1100</v>
      </c>
      <c r="J11" s="128"/>
      <c r="K11" s="3" t="s">
        <v>1739</v>
      </c>
      <c r="L11" s="5"/>
    </row>
    <row r="12" spans="1:20" x14ac:dyDescent="0.2">
      <c r="A12" s="123" t="s">
        <v>28</v>
      </c>
      <c r="B12" s="121"/>
      <c r="C12" s="123" t="s">
        <v>298</v>
      </c>
      <c r="D12" s="123" t="s">
        <v>1781</v>
      </c>
      <c r="E12" s="124" t="s">
        <v>310</v>
      </c>
      <c r="F12" s="123" t="s">
        <v>311</v>
      </c>
      <c r="G12" s="126">
        <v>28990</v>
      </c>
      <c r="H12" s="126">
        <f t="shared" si="0"/>
        <v>27093.457943925234</v>
      </c>
      <c r="I12" s="124" t="s">
        <v>1100</v>
      </c>
      <c r="J12" s="128"/>
      <c r="K12" s="3" t="s">
        <v>312</v>
      </c>
      <c r="L12" s="5"/>
    </row>
    <row r="13" spans="1:20" x14ac:dyDescent="0.2">
      <c r="A13" s="123" t="s">
        <v>28</v>
      </c>
      <c r="B13" s="121"/>
      <c r="C13" s="123" t="s">
        <v>298</v>
      </c>
      <c r="D13" s="123"/>
      <c r="E13" s="124" t="s">
        <v>313</v>
      </c>
      <c r="F13" s="123" t="s">
        <v>306</v>
      </c>
      <c r="G13" s="126">
        <v>2290</v>
      </c>
      <c r="H13" s="126">
        <f t="shared" si="0"/>
        <v>2140.1869158878503</v>
      </c>
      <c r="I13" s="124" t="s">
        <v>1100</v>
      </c>
      <c r="J13" s="128"/>
      <c r="K13" s="3" t="s">
        <v>314</v>
      </c>
      <c r="L13" s="5"/>
    </row>
    <row r="14" spans="1:20" x14ac:dyDescent="0.2">
      <c r="A14" s="123" t="s">
        <v>28</v>
      </c>
      <c r="B14" s="121"/>
      <c r="C14" s="123" t="s">
        <v>298</v>
      </c>
      <c r="D14" s="123"/>
      <c r="E14" s="124" t="s">
        <v>315</v>
      </c>
      <c r="F14" s="123" t="s">
        <v>306</v>
      </c>
      <c r="G14" s="126">
        <v>4490</v>
      </c>
      <c r="H14" s="126">
        <f t="shared" si="0"/>
        <v>4196.26168224299</v>
      </c>
      <c r="I14" s="124" t="s">
        <v>1100</v>
      </c>
      <c r="J14" s="128"/>
      <c r="K14" s="3" t="s">
        <v>316</v>
      </c>
      <c r="L14" s="5"/>
    </row>
    <row r="15" spans="1:20" x14ac:dyDescent="0.2">
      <c r="A15" s="123" t="s">
        <v>28</v>
      </c>
      <c r="B15" s="121"/>
      <c r="C15" s="123" t="s">
        <v>298</v>
      </c>
      <c r="D15" s="123"/>
      <c r="E15" s="124" t="s">
        <v>317</v>
      </c>
      <c r="F15" s="123" t="s">
        <v>318</v>
      </c>
      <c r="G15" s="126">
        <v>12990</v>
      </c>
      <c r="H15" s="126">
        <f t="shared" si="0"/>
        <v>12140.186915887849</v>
      </c>
      <c r="I15" s="124" t="s">
        <v>1100</v>
      </c>
      <c r="J15" s="128"/>
      <c r="K15" s="3" t="s">
        <v>319</v>
      </c>
      <c r="L15" s="5"/>
    </row>
    <row r="16" spans="1:20" x14ac:dyDescent="0.2">
      <c r="A16" s="123" t="s">
        <v>28</v>
      </c>
      <c r="B16" s="121"/>
      <c r="C16" s="123" t="s">
        <v>298</v>
      </c>
      <c r="D16" s="123"/>
      <c r="E16" s="124" t="s">
        <v>320</v>
      </c>
      <c r="F16" s="123" t="s">
        <v>318</v>
      </c>
      <c r="G16" s="126">
        <v>15990</v>
      </c>
      <c r="H16" s="126">
        <f t="shared" si="0"/>
        <v>14943.925233644859</v>
      </c>
      <c r="I16" s="124" t="s">
        <v>1100</v>
      </c>
      <c r="J16" s="128"/>
      <c r="K16" s="3" t="s">
        <v>321</v>
      </c>
      <c r="L16" s="5"/>
    </row>
    <row r="17" spans="1:12" x14ac:dyDescent="0.2">
      <c r="A17" s="123" t="s">
        <v>28</v>
      </c>
      <c r="B17" s="121"/>
      <c r="C17" s="123" t="s">
        <v>298</v>
      </c>
      <c r="D17" s="123"/>
      <c r="E17" s="124" t="s">
        <v>322</v>
      </c>
      <c r="F17" s="123" t="s">
        <v>323</v>
      </c>
      <c r="G17" s="135">
        <v>6990</v>
      </c>
      <c r="H17" s="126">
        <f t="shared" si="0"/>
        <v>6532.7102803738317</v>
      </c>
      <c r="I17" s="124" t="s">
        <v>1100</v>
      </c>
      <c r="J17" s="128"/>
      <c r="K17" s="3" t="s">
        <v>324</v>
      </c>
      <c r="L17" s="5"/>
    </row>
    <row r="18" spans="1:12" x14ac:dyDescent="0.2">
      <c r="A18" s="123" t="s">
        <v>28</v>
      </c>
      <c r="B18" s="121"/>
      <c r="C18" s="123" t="s">
        <v>298</v>
      </c>
      <c r="D18" s="123"/>
      <c r="E18" s="124" t="s">
        <v>325</v>
      </c>
      <c r="F18" s="123" t="s">
        <v>323</v>
      </c>
      <c r="G18" s="126">
        <v>9990</v>
      </c>
      <c r="H18" s="126">
        <f t="shared" si="0"/>
        <v>9336.4485981308408</v>
      </c>
      <c r="I18" s="124" t="s">
        <v>1100</v>
      </c>
      <c r="J18" s="128"/>
      <c r="K18" s="3" t="s">
        <v>326</v>
      </c>
      <c r="L18" s="59"/>
    </row>
    <row r="19" spans="1:12" x14ac:dyDescent="0.2">
      <c r="A19" s="123" t="s">
        <v>28</v>
      </c>
      <c r="B19" s="121"/>
      <c r="C19" s="123" t="s">
        <v>298</v>
      </c>
      <c r="D19" s="123"/>
      <c r="E19" s="124" t="s">
        <v>1746</v>
      </c>
      <c r="F19" s="123" t="s">
        <v>327</v>
      </c>
      <c r="G19" s="126">
        <v>9900</v>
      </c>
      <c r="H19" s="126">
        <f>G19/1.07</f>
        <v>9252.336448598131</v>
      </c>
      <c r="I19" s="124" t="s">
        <v>1100</v>
      </c>
      <c r="J19" s="128"/>
      <c r="K19" s="3" t="s">
        <v>1750</v>
      </c>
      <c r="L19" s="59"/>
    </row>
    <row r="20" spans="1:12" ht="14" x14ac:dyDescent="0.2">
      <c r="A20" s="121" t="s">
        <v>53</v>
      </c>
      <c r="B20" s="122" t="s">
        <v>54</v>
      </c>
      <c r="C20" s="123" t="s">
        <v>298</v>
      </c>
      <c r="D20" s="123"/>
      <c r="E20" s="124" t="s">
        <v>1747</v>
      </c>
      <c r="F20" s="123" t="s">
        <v>327</v>
      </c>
      <c r="G20" s="126">
        <v>15900</v>
      </c>
      <c r="H20" s="126">
        <f>G20/1.07</f>
        <v>14859.813084112149</v>
      </c>
      <c r="I20" s="124" t="s">
        <v>1100</v>
      </c>
      <c r="J20" s="128"/>
      <c r="K20" s="3" t="s">
        <v>1751</v>
      </c>
      <c r="L20" s="59"/>
    </row>
    <row r="21" spans="1:12" ht="14" x14ac:dyDescent="0.2">
      <c r="A21" s="121" t="s">
        <v>53</v>
      </c>
      <c r="B21" s="122" t="s">
        <v>54</v>
      </c>
      <c r="C21" s="123" t="s">
        <v>298</v>
      </c>
      <c r="D21" s="123"/>
      <c r="E21" s="124" t="s">
        <v>1748</v>
      </c>
      <c r="F21" s="123" t="s">
        <v>327</v>
      </c>
      <c r="G21" s="126">
        <v>19900</v>
      </c>
      <c r="H21" s="126">
        <f>G21/1.07</f>
        <v>18598.130841121496</v>
      </c>
      <c r="I21" s="124" t="s">
        <v>1100</v>
      </c>
      <c r="J21" s="128"/>
      <c r="K21" s="3" t="s">
        <v>1752</v>
      </c>
      <c r="L21" s="59"/>
    </row>
    <row r="22" spans="1:12" ht="14" x14ac:dyDescent="0.2">
      <c r="A22" s="121" t="s">
        <v>53</v>
      </c>
      <c r="B22" s="122" t="s">
        <v>54</v>
      </c>
      <c r="C22" s="123" t="s">
        <v>298</v>
      </c>
      <c r="D22" s="123"/>
      <c r="E22" s="124" t="s">
        <v>1749</v>
      </c>
      <c r="F22" s="123" t="s">
        <v>327</v>
      </c>
      <c r="G22" s="126">
        <v>25900</v>
      </c>
      <c r="H22" s="126">
        <f>G22/1.07</f>
        <v>24205.607476635512</v>
      </c>
      <c r="I22" s="124" t="s">
        <v>1100</v>
      </c>
      <c r="J22" s="128"/>
      <c r="K22" s="3" t="s">
        <v>1753</v>
      </c>
      <c r="L22" s="59"/>
    </row>
    <row r="23" spans="1:12" ht="14" x14ac:dyDescent="0.2">
      <c r="A23" s="123" t="s">
        <v>28</v>
      </c>
      <c r="B23" s="121"/>
      <c r="C23" s="123" t="s">
        <v>298</v>
      </c>
      <c r="D23" s="123" t="s">
        <v>1733</v>
      </c>
      <c r="E23" s="136" t="s">
        <v>329</v>
      </c>
      <c r="F23" s="123" t="s">
        <v>30</v>
      </c>
      <c r="G23" s="126">
        <v>16900</v>
      </c>
      <c r="H23" s="126">
        <f t="shared" si="0"/>
        <v>15794.392523364486</v>
      </c>
      <c r="I23" s="124" t="s">
        <v>1100</v>
      </c>
      <c r="J23" s="128"/>
      <c r="K23" s="3" t="s">
        <v>330</v>
      </c>
      <c r="L23" s="59"/>
    </row>
    <row r="24" spans="1:12" x14ac:dyDescent="0.2">
      <c r="A24" s="123" t="s">
        <v>28</v>
      </c>
      <c r="B24" s="121"/>
      <c r="C24" s="123" t="s">
        <v>298</v>
      </c>
      <c r="D24" s="123" t="s">
        <v>1733</v>
      </c>
      <c r="E24" s="124" t="s">
        <v>331</v>
      </c>
      <c r="F24" s="123" t="s">
        <v>30</v>
      </c>
      <c r="G24" s="126">
        <v>19900</v>
      </c>
      <c r="H24" s="126">
        <f t="shared" si="0"/>
        <v>18598.130841121496</v>
      </c>
      <c r="I24" s="124" t="s">
        <v>1100</v>
      </c>
      <c r="J24" s="128"/>
      <c r="K24" s="3" t="s">
        <v>332</v>
      </c>
      <c r="L24" s="59"/>
    </row>
    <row r="25" spans="1:12" ht="14" x14ac:dyDescent="0.2">
      <c r="A25" s="121" t="s">
        <v>53</v>
      </c>
      <c r="B25" s="122" t="s">
        <v>54</v>
      </c>
      <c r="C25" s="123" t="s">
        <v>298</v>
      </c>
      <c r="D25" s="123"/>
      <c r="E25" s="124" t="s">
        <v>333</v>
      </c>
      <c r="F25" s="123" t="s">
        <v>337</v>
      </c>
      <c r="G25" s="126">
        <v>8990</v>
      </c>
      <c r="H25" s="126">
        <f t="shared" si="0"/>
        <v>8401.8691588785041</v>
      </c>
      <c r="I25" s="124" t="s">
        <v>1100</v>
      </c>
      <c r="J25" s="128"/>
      <c r="K25" s="3" t="s">
        <v>1861</v>
      </c>
      <c r="L25" s="59"/>
    </row>
    <row r="26" spans="1:12" ht="14" x14ac:dyDescent="0.2">
      <c r="A26" s="121" t="s">
        <v>53</v>
      </c>
      <c r="B26" s="122" t="s">
        <v>54</v>
      </c>
      <c r="C26" s="123" t="s">
        <v>298</v>
      </c>
      <c r="D26" s="123"/>
      <c r="E26" s="124" t="s">
        <v>1858</v>
      </c>
      <c r="F26" s="123" t="s">
        <v>337</v>
      </c>
      <c r="G26" s="126">
        <v>11900</v>
      </c>
      <c r="H26" s="126">
        <f t="shared" si="0"/>
        <v>11121.495327102803</v>
      </c>
      <c r="I26" s="124" t="s">
        <v>1100</v>
      </c>
      <c r="J26" s="130"/>
      <c r="K26" s="3" t="s">
        <v>1862</v>
      </c>
      <c r="L26" s="59"/>
    </row>
    <row r="27" spans="1:12" ht="14" x14ac:dyDescent="0.2">
      <c r="A27" s="121" t="s">
        <v>53</v>
      </c>
      <c r="B27" s="122" t="s">
        <v>54</v>
      </c>
      <c r="C27" s="123" t="s">
        <v>298</v>
      </c>
      <c r="D27" s="123"/>
      <c r="E27" s="124" t="s">
        <v>1859</v>
      </c>
      <c r="F27" s="123" t="s">
        <v>337</v>
      </c>
      <c r="G27" s="125">
        <v>13900</v>
      </c>
      <c r="H27" s="126">
        <f t="shared" si="0"/>
        <v>12990.654205607476</v>
      </c>
      <c r="I27" s="124" t="s">
        <v>1100</v>
      </c>
      <c r="J27" s="131"/>
      <c r="K27" s="119" t="s">
        <v>338</v>
      </c>
      <c r="L27" s="60"/>
    </row>
    <row r="28" spans="1:12" ht="14" x14ac:dyDescent="0.2">
      <c r="A28" s="121" t="s">
        <v>53</v>
      </c>
      <c r="B28" s="122" t="s">
        <v>339</v>
      </c>
      <c r="C28" s="123" t="s">
        <v>298</v>
      </c>
      <c r="D28" s="123"/>
      <c r="E28" s="127" t="s">
        <v>1860</v>
      </c>
      <c r="F28" s="123" t="s">
        <v>337</v>
      </c>
      <c r="G28" s="125">
        <v>19900</v>
      </c>
      <c r="H28" s="126">
        <f t="shared" si="0"/>
        <v>18598.130841121496</v>
      </c>
      <c r="I28" s="124" t="s">
        <v>1100</v>
      </c>
      <c r="J28" s="129" t="s">
        <v>67</v>
      </c>
      <c r="K28" s="120" t="s">
        <v>1863</v>
      </c>
      <c r="L28" s="61"/>
    </row>
    <row r="30" spans="1:12" s="15" customFormat="1" x14ac:dyDescent="0.2">
      <c r="A30" s="34"/>
      <c r="B30" s="35"/>
      <c r="C30" s="36"/>
      <c r="D30" s="36"/>
      <c r="F30" s="36"/>
      <c r="G30" s="37"/>
      <c r="H30" s="38"/>
      <c r="I30" s="36"/>
      <c r="J30" s="36"/>
    </row>
    <row r="31" spans="1:12" x14ac:dyDescent="0.2">
      <c r="A31" s="39" t="s">
        <v>341</v>
      </c>
      <c r="B31" s="39"/>
      <c r="C31" s="40"/>
      <c r="D31" s="40"/>
      <c r="E31" s="39"/>
      <c r="F31" s="39"/>
      <c r="G31" s="39"/>
      <c r="H31" s="39"/>
      <c r="I31" s="39"/>
      <c r="J31" s="39"/>
      <c r="K31" s="39"/>
    </row>
    <row r="32" spans="1:12" x14ac:dyDescent="0.15">
      <c r="A32" s="4" t="s">
        <v>28</v>
      </c>
      <c r="B32" s="44"/>
      <c r="C32" s="41" t="s">
        <v>342</v>
      </c>
      <c r="D32" s="41"/>
      <c r="E32" s="42" t="s">
        <v>343</v>
      </c>
      <c r="F32" s="41" t="s">
        <v>344</v>
      </c>
      <c r="G32" s="43">
        <v>980</v>
      </c>
      <c r="H32" s="43">
        <v>915.88785046729004</v>
      </c>
      <c r="I32" s="32" t="s">
        <v>345</v>
      </c>
      <c r="J32" s="32"/>
      <c r="K32" s="42" t="s">
        <v>346</v>
      </c>
    </row>
    <row r="33" spans="1:11" x14ac:dyDescent="0.15">
      <c r="A33" s="4" t="s">
        <v>28</v>
      </c>
      <c r="B33" s="44"/>
      <c r="C33" s="41" t="s">
        <v>342</v>
      </c>
      <c r="D33" s="41"/>
      <c r="E33" s="42" t="s">
        <v>347</v>
      </c>
      <c r="F33" s="41" t="s">
        <v>344</v>
      </c>
      <c r="G33" s="43">
        <v>980</v>
      </c>
      <c r="H33" s="43">
        <v>915.88785046729004</v>
      </c>
      <c r="I33" s="32" t="s">
        <v>345</v>
      </c>
      <c r="J33" s="188"/>
      <c r="K33" s="42" t="s">
        <v>348</v>
      </c>
    </row>
    <row r="34" spans="1:11" x14ac:dyDescent="0.15">
      <c r="A34" s="4" t="s">
        <v>28</v>
      </c>
      <c r="B34" s="44"/>
      <c r="C34" s="41" t="s">
        <v>342</v>
      </c>
      <c r="D34" s="41"/>
      <c r="E34" s="42" t="s">
        <v>349</v>
      </c>
      <c r="F34" s="41" t="s">
        <v>344</v>
      </c>
      <c r="G34" s="43">
        <v>980</v>
      </c>
      <c r="H34" s="43">
        <v>915.88785046729004</v>
      </c>
      <c r="I34" s="32" t="s">
        <v>345</v>
      </c>
      <c r="J34" s="32"/>
      <c r="K34" s="42" t="s">
        <v>350</v>
      </c>
    </row>
    <row r="35" spans="1:11" x14ac:dyDescent="0.15">
      <c r="A35" s="4" t="s">
        <v>28</v>
      </c>
      <c r="B35" s="44"/>
      <c r="C35" s="41" t="s">
        <v>342</v>
      </c>
      <c r="D35" s="41"/>
      <c r="E35" s="42" t="s">
        <v>351</v>
      </c>
      <c r="F35" s="41" t="s">
        <v>344</v>
      </c>
      <c r="G35" s="43">
        <v>980</v>
      </c>
      <c r="H35" s="43">
        <v>915.88785046729004</v>
      </c>
      <c r="I35" s="32" t="s">
        <v>345</v>
      </c>
      <c r="J35" s="32"/>
      <c r="K35" s="42" t="s">
        <v>352</v>
      </c>
    </row>
    <row r="36" spans="1:11" x14ac:dyDescent="0.15">
      <c r="A36" s="4" t="s">
        <v>28</v>
      </c>
      <c r="B36" s="44"/>
      <c r="C36" s="41" t="s">
        <v>342</v>
      </c>
      <c r="D36" s="41"/>
      <c r="E36" s="42" t="s">
        <v>353</v>
      </c>
      <c r="F36" s="41" t="s">
        <v>344</v>
      </c>
      <c r="G36" s="43">
        <v>980</v>
      </c>
      <c r="H36" s="43">
        <v>915.88785046729004</v>
      </c>
      <c r="I36" s="32" t="s">
        <v>345</v>
      </c>
      <c r="J36" s="32"/>
      <c r="K36" s="42" t="s">
        <v>354</v>
      </c>
    </row>
    <row r="37" spans="1:11" x14ac:dyDescent="0.15">
      <c r="A37" s="4" t="s">
        <v>28</v>
      </c>
      <c r="B37" s="44"/>
      <c r="C37" s="41" t="s">
        <v>342</v>
      </c>
      <c r="D37" s="41"/>
      <c r="E37" s="42" t="s">
        <v>355</v>
      </c>
      <c r="F37" s="41" t="s">
        <v>344</v>
      </c>
      <c r="G37" s="43">
        <v>980</v>
      </c>
      <c r="H37" s="43">
        <v>915.88785046729004</v>
      </c>
      <c r="I37" s="32" t="s">
        <v>345</v>
      </c>
      <c r="J37" s="32"/>
      <c r="K37" s="42" t="s">
        <v>356</v>
      </c>
    </row>
    <row r="38" spans="1:11" x14ac:dyDescent="0.15">
      <c r="A38" s="4" t="s">
        <v>28</v>
      </c>
      <c r="B38" s="44"/>
      <c r="C38" s="41" t="s">
        <v>342</v>
      </c>
      <c r="D38" s="41"/>
      <c r="E38" s="42" t="s">
        <v>357</v>
      </c>
      <c r="F38" s="41" t="s">
        <v>344</v>
      </c>
      <c r="G38" s="43">
        <v>980</v>
      </c>
      <c r="H38" s="43">
        <v>915.88785046729004</v>
      </c>
      <c r="I38" s="32" t="s">
        <v>345</v>
      </c>
      <c r="J38" s="32"/>
      <c r="K38" s="42" t="s">
        <v>358</v>
      </c>
    </row>
    <row r="39" spans="1:11" ht="14" x14ac:dyDescent="0.15">
      <c r="A39" s="32" t="s">
        <v>53</v>
      </c>
      <c r="B39" s="33" t="s">
        <v>54</v>
      </c>
      <c r="C39" s="41" t="s">
        <v>342</v>
      </c>
      <c r="D39" s="41"/>
      <c r="E39" s="42" t="s">
        <v>359</v>
      </c>
      <c r="F39" s="41" t="s">
        <v>344</v>
      </c>
      <c r="G39" s="43">
        <v>980</v>
      </c>
      <c r="H39" s="43">
        <v>915.88785046729004</v>
      </c>
      <c r="I39" s="32" t="s">
        <v>345</v>
      </c>
      <c r="J39" s="32"/>
      <c r="K39" s="42" t="s">
        <v>360</v>
      </c>
    </row>
    <row r="40" spans="1:11" ht="14" x14ac:dyDescent="0.15">
      <c r="A40" s="32" t="s">
        <v>53</v>
      </c>
      <c r="B40" s="33" t="s">
        <v>54</v>
      </c>
      <c r="C40" s="41" t="s">
        <v>342</v>
      </c>
      <c r="D40" s="41"/>
      <c r="E40" s="42" t="s">
        <v>361</v>
      </c>
      <c r="F40" s="41" t="s">
        <v>344</v>
      </c>
      <c r="G40" s="43">
        <v>1090</v>
      </c>
      <c r="H40" s="43">
        <v>1018.69158878505</v>
      </c>
      <c r="I40" s="32" t="s">
        <v>345</v>
      </c>
      <c r="J40" s="32"/>
      <c r="K40" s="42" t="s">
        <v>362</v>
      </c>
    </row>
    <row r="41" spans="1:11" ht="14" x14ac:dyDescent="0.15">
      <c r="A41" s="32" t="s">
        <v>53</v>
      </c>
      <c r="B41" s="33" t="s">
        <v>54</v>
      </c>
      <c r="C41" s="41" t="s">
        <v>342</v>
      </c>
      <c r="D41" s="41"/>
      <c r="E41" s="42" t="s">
        <v>363</v>
      </c>
      <c r="F41" s="41" t="s">
        <v>344</v>
      </c>
      <c r="G41" s="43">
        <v>1090</v>
      </c>
      <c r="H41" s="43">
        <v>1018.69158878505</v>
      </c>
      <c r="I41" s="32" t="s">
        <v>345</v>
      </c>
      <c r="J41" s="32"/>
      <c r="K41" s="42" t="s">
        <v>364</v>
      </c>
    </row>
    <row r="42" spans="1:11" ht="14" x14ac:dyDescent="0.15">
      <c r="A42" s="32" t="s">
        <v>53</v>
      </c>
      <c r="B42" s="33" t="s">
        <v>54</v>
      </c>
      <c r="C42" s="41" t="s">
        <v>342</v>
      </c>
      <c r="D42" s="41"/>
      <c r="E42" s="42" t="s">
        <v>365</v>
      </c>
      <c r="F42" s="41" t="s">
        <v>344</v>
      </c>
      <c r="G42" s="43">
        <v>1090</v>
      </c>
      <c r="H42" s="43">
        <v>1018.69158878505</v>
      </c>
      <c r="I42" s="32" t="s">
        <v>345</v>
      </c>
      <c r="J42" s="32"/>
      <c r="K42" s="42" t="s">
        <v>366</v>
      </c>
    </row>
    <row r="43" spans="1:11" x14ac:dyDescent="0.15">
      <c r="A43" s="4" t="s">
        <v>28</v>
      </c>
      <c r="B43" s="44"/>
      <c r="C43" s="41" t="s">
        <v>342</v>
      </c>
      <c r="D43" s="41"/>
      <c r="E43" s="42" t="s">
        <v>367</v>
      </c>
      <c r="F43" s="41" t="s">
        <v>344</v>
      </c>
      <c r="G43" s="43">
        <v>980</v>
      </c>
      <c r="H43" s="43">
        <v>915.88785046729004</v>
      </c>
      <c r="I43" s="32" t="s">
        <v>345</v>
      </c>
      <c r="J43" s="32"/>
      <c r="K43" s="42" t="s">
        <v>368</v>
      </c>
    </row>
    <row r="44" spans="1:11" x14ac:dyDescent="0.15">
      <c r="A44" s="4" t="s">
        <v>28</v>
      </c>
      <c r="B44" s="44"/>
      <c r="C44" s="41" t="s">
        <v>342</v>
      </c>
      <c r="D44" s="41"/>
      <c r="E44" s="42" t="s">
        <v>369</v>
      </c>
      <c r="F44" s="41" t="s">
        <v>344</v>
      </c>
      <c r="G44" s="43">
        <v>980</v>
      </c>
      <c r="H44" s="43">
        <v>915.88785046729004</v>
      </c>
      <c r="I44" s="32" t="s">
        <v>345</v>
      </c>
      <c r="J44" s="32"/>
      <c r="K44" s="42" t="s">
        <v>370</v>
      </c>
    </row>
    <row r="45" spans="1:11" ht="14" x14ac:dyDescent="0.15">
      <c r="A45" s="32" t="s">
        <v>53</v>
      </c>
      <c r="B45" s="33" t="s">
        <v>54</v>
      </c>
      <c r="C45" s="41" t="s">
        <v>342</v>
      </c>
      <c r="D45" s="41"/>
      <c r="E45" s="42" t="s">
        <v>371</v>
      </c>
      <c r="F45" s="41" t="s">
        <v>344</v>
      </c>
      <c r="G45" s="43">
        <v>1090</v>
      </c>
      <c r="H45" s="43">
        <v>1018.69158878505</v>
      </c>
      <c r="I45" s="32" t="s">
        <v>345</v>
      </c>
      <c r="J45" s="32"/>
      <c r="K45" s="42" t="s">
        <v>372</v>
      </c>
    </row>
    <row r="46" spans="1:11" x14ac:dyDescent="0.15">
      <c r="A46" s="45"/>
      <c r="B46" s="46"/>
      <c r="C46" s="47"/>
      <c r="D46" s="47"/>
      <c r="E46" s="48"/>
      <c r="F46" s="47"/>
      <c r="G46" s="49"/>
      <c r="H46" s="49"/>
      <c r="I46" s="48"/>
      <c r="J46" s="48"/>
      <c r="K46" s="48"/>
    </row>
    <row r="47" spans="1:11" x14ac:dyDescent="0.2">
      <c r="A47" s="39" t="s">
        <v>373</v>
      </c>
      <c r="B47" s="39"/>
      <c r="C47" s="40"/>
      <c r="D47" s="40"/>
      <c r="E47" s="39"/>
      <c r="F47" s="40"/>
      <c r="G47" s="50"/>
      <c r="H47" s="50"/>
      <c r="I47" s="39"/>
      <c r="J47" s="39"/>
      <c r="K47" s="39"/>
    </row>
    <row r="48" spans="1:11" x14ac:dyDescent="0.15">
      <c r="A48" s="4" t="s">
        <v>28</v>
      </c>
      <c r="B48" s="44"/>
      <c r="C48" s="41" t="s">
        <v>342</v>
      </c>
      <c r="D48" s="41"/>
      <c r="E48" s="42" t="s">
        <v>374</v>
      </c>
      <c r="F48" s="41" t="s">
        <v>375</v>
      </c>
      <c r="G48" s="43">
        <v>870</v>
      </c>
      <c r="H48" s="43">
        <v>813.08411214953298</v>
      </c>
      <c r="I48" s="32" t="s">
        <v>345</v>
      </c>
      <c r="J48" s="32"/>
      <c r="K48" s="42" t="s">
        <v>376</v>
      </c>
    </row>
    <row r="49" spans="1:11" x14ac:dyDescent="0.15">
      <c r="A49" s="51" t="s">
        <v>28</v>
      </c>
      <c r="B49" s="52"/>
      <c r="C49" s="52" t="s">
        <v>342</v>
      </c>
      <c r="D49" s="52"/>
      <c r="E49" s="53" t="s">
        <v>377</v>
      </c>
      <c r="F49" s="52" t="s">
        <v>375</v>
      </c>
      <c r="G49" s="54">
        <v>870</v>
      </c>
      <c r="H49" s="54">
        <v>813.08411214953298</v>
      </c>
      <c r="I49" s="62" t="s">
        <v>345</v>
      </c>
      <c r="J49" s="188"/>
      <c r="K49" s="63" t="s">
        <v>378</v>
      </c>
    </row>
    <row r="50" spans="1:11" x14ac:dyDescent="0.15">
      <c r="A50" s="4" t="s">
        <v>28</v>
      </c>
      <c r="B50" s="44"/>
      <c r="C50" s="41" t="s">
        <v>342</v>
      </c>
      <c r="D50" s="41"/>
      <c r="E50" s="42" t="s">
        <v>379</v>
      </c>
      <c r="F50" s="41" t="s">
        <v>375</v>
      </c>
      <c r="G50" s="43">
        <v>870</v>
      </c>
      <c r="H50" s="43">
        <v>813.08411214953298</v>
      </c>
      <c r="I50" s="32" t="s">
        <v>345</v>
      </c>
      <c r="J50" s="32"/>
      <c r="K50" s="42" t="s">
        <v>380</v>
      </c>
    </row>
    <row r="51" spans="1:11" ht="14" x14ac:dyDescent="0.15">
      <c r="A51" s="32" t="s">
        <v>53</v>
      </c>
      <c r="B51" s="33" t="s">
        <v>54</v>
      </c>
      <c r="C51" s="41" t="s">
        <v>342</v>
      </c>
      <c r="D51" s="41"/>
      <c r="E51" s="42" t="s">
        <v>381</v>
      </c>
      <c r="F51" s="41" t="s">
        <v>375</v>
      </c>
      <c r="G51" s="43">
        <v>870</v>
      </c>
      <c r="H51" s="43">
        <v>813.08411214953298</v>
      </c>
      <c r="I51" s="32" t="s">
        <v>345</v>
      </c>
      <c r="J51" s="32"/>
      <c r="K51" s="42" t="s">
        <v>382</v>
      </c>
    </row>
    <row r="52" spans="1:11" ht="14" x14ac:dyDescent="0.15">
      <c r="A52" s="32" t="s">
        <v>53</v>
      </c>
      <c r="B52" s="33" t="s">
        <v>54</v>
      </c>
      <c r="C52" s="41" t="s">
        <v>342</v>
      </c>
      <c r="D52" s="41"/>
      <c r="E52" s="42" t="s">
        <v>383</v>
      </c>
      <c r="F52" s="41" t="s">
        <v>375</v>
      </c>
      <c r="G52" s="43">
        <v>870</v>
      </c>
      <c r="H52" s="43">
        <v>813.08411214953298</v>
      </c>
      <c r="I52" s="32" t="s">
        <v>345</v>
      </c>
      <c r="J52" s="32"/>
      <c r="K52" s="42" t="s">
        <v>384</v>
      </c>
    </row>
    <row r="53" spans="1:11" x14ac:dyDescent="0.15">
      <c r="A53" s="4" t="s">
        <v>28</v>
      </c>
      <c r="B53" s="44"/>
      <c r="C53" s="41" t="s">
        <v>342</v>
      </c>
      <c r="D53" s="41"/>
      <c r="E53" s="42" t="s">
        <v>385</v>
      </c>
      <c r="F53" s="41" t="s">
        <v>375</v>
      </c>
      <c r="G53" s="43">
        <v>870</v>
      </c>
      <c r="H53" s="43">
        <v>813.08411214953298</v>
      </c>
      <c r="I53" s="32" t="s">
        <v>345</v>
      </c>
      <c r="J53" s="32"/>
      <c r="K53" s="42" t="s">
        <v>386</v>
      </c>
    </row>
    <row r="54" spans="1:11" x14ac:dyDescent="0.15">
      <c r="A54" s="4" t="s">
        <v>28</v>
      </c>
      <c r="B54" s="44"/>
      <c r="C54" s="41" t="s">
        <v>342</v>
      </c>
      <c r="D54" s="41"/>
      <c r="E54" s="42" t="s">
        <v>387</v>
      </c>
      <c r="F54" s="41" t="s">
        <v>375</v>
      </c>
      <c r="G54" s="43">
        <v>870</v>
      </c>
      <c r="H54" s="43">
        <v>813.08411214953298</v>
      </c>
      <c r="I54" s="32" t="s">
        <v>345</v>
      </c>
      <c r="J54" s="32"/>
      <c r="K54" s="42" t="s">
        <v>388</v>
      </c>
    </row>
    <row r="55" spans="1:11" x14ac:dyDescent="0.15">
      <c r="A55" s="4" t="s">
        <v>28</v>
      </c>
      <c r="B55" s="44"/>
      <c r="C55" s="41" t="s">
        <v>342</v>
      </c>
      <c r="D55" s="41"/>
      <c r="E55" s="42" t="s">
        <v>389</v>
      </c>
      <c r="F55" s="41" t="s">
        <v>375</v>
      </c>
      <c r="G55" s="43">
        <v>870</v>
      </c>
      <c r="H55" s="43">
        <v>813.08411214953298</v>
      </c>
      <c r="I55" s="32" t="s">
        <v>345</v>
      </c>
      <c r="J55" s="32"/>
      <c r="K55" s="42" t="s">
        <v>390</v>
      </c>
    </row>
    <row r="56" spans="1:11" x14ac:dyDescent="0.15">
      <c r="A56" s="32" t="s">
        <v>53</v>
      </c>
      <c r="B56" s="44"/>
      <c r="C56" s="41" t="s">
        <v>342</v>
      </c>
      <c r="D56" s="41"/>
      <c r="E56" s="42" t="s">
        <v>391</v>
      </c>
      <c r="F56" s="41" t="s">
        <v>375</v>
      </c>
      <c r="G56" s="43">
        <v>870</v>
      </c>
      <c r="H56" s="43">
        <v>813.08411214953298</v>
      </c>
      <c r="I56" s="32" t="s">
        <v>345</v>
      </c>
      <c r="J56" s="32"/>
      <c r="K56" s="42" t="s">
        <v>392</v>
      </c>
    </row>
    <row r="57" spans="1:11" x14ac:dyDescent="0.15">
      <c r="A57" s="4" t="s">
        <v>28</v>
      </c>
      <c r="B57" s="44"/>
      <c r="C57" s="41" t="s">
        <v>342</v>
      </c>
      <c r="D57" s="41"/>
      <c r="E57" s="42" t="s">
        <v>393</v>
      </c>
      <c r="F57" s="41" t="s">
        <v>375</v>
      </c>
      <c r="G57" s="43">
        <v>870</v>
      </c>
      <c r="H57" s="43">
        <v>813.08411214953298</v>
      </c>
      <c r="I57" s="32" t="s">
        <v>345</v>
      </c>
      <c r="J57" s="32"/>
      <c r="K57" s="42" t="s">
        <v>394</v>
      </c>
    </row>
    <row r="58" spans="1:11" x14ac:dyDescent="0.15">
      <c r="A58" s="4" t="s">
        <v>28</v>
      </c>
      <c r="B58" s="44"/>
      <c r="C58" s="41" t="s">
        <v>342</v>
      </c>
      <c r="D58" s="41"/>
      <c r="E58" s="42" t="s">
        <v>395</v>
      </c>
      <c r="F58" s="41" t="s">
        <v>375</v>
      </c>
      <c r="G58" s="43">
        <v>870</v>
      </c>
      <c r="H58" s="43">
        <v>813.08411214953298</v>
      </c>
      <c r="I58" s="32" t="s">
        <v>345</v>
      </c>
      <c r="J58" s="32"/>
      <c r="K58" s="42" t="s">
        <v>396</v>
      </c>
    </row>
    <row r="59" spans="1:11" ht="14" x14ac:dyDescent="0.15">
      <c r="A59" s="32" t="s">
        <v>53</v>
      </c>
      <c r="B59" s="33" t="s">
        <v>54</v>
      </c>
      <c r="C59" s="41" t="s">
        <v>342</v>
      </c>
      <c r="D59" s="41"/>
      <c r="E59" s="42" t="s">
        <v>397</v>
      </c>
      <c r="F59" s="41" t="s">
        <v>375</v>
      </c>
      <c r="G59" s="43">
        <v>870</v>
      </c>
      <c r="H59" s="43">
        <v>813.08411214953298</v>
      </c>
      <c r="I59" s="32" t="s">
        <v>345</v>
      </c>
      <c r="J59" s="32"/>
      <c r="K59" s="42" t="s">
        <v>398</v>
      </c>
    </row>
    <row r="60" spans="1:11" ht="14" x14ac:dyDescent="0.15">
      <c r="A60" s="32" t="s">
        <v>53</v>
      </c>
      <c r="B60" s="33" t="s">
        <v>54</v>
      </c>
      <c r="C60" s="41" t="s">
        <v>342</v>
      </c>
      <c r="D60" s="41"/>
      <c r="E60" s="42" t="s">
        <v>399</v>
      </c>
      <c r="F60" s="41" t="s">
        <v>375</v>
      </c>
      <c r="G60" s="43">
        <v>870</v>
      </c>
      <c r="H60" s="43">
        <v>813.08411214953298</v>
      </c>
      <c r="I60" s="32" t="s">
        <v>345</v>
      </c>
      <c r="J60" s="32"/>
      <c r="K60" s="42" t="s">
        <v>400</v>
      </c>
    </row>
    <row r="61" spans="1:11" x14ac:dyDescent="0.15">
      <c r="A61" s="4" t="s">
        <v>28</v>
      </c>
      <c r="B61" s="44"/>
      <c r="C61" s="41" t="s">
        <v>342</v>
      </c>
      <c r="D61" s="41"/>
      <c r="E61" s="42" t="s">
        <v>401</v>
      </c>
      <c r="F61" s="41" t="s">
        <v>375</v>
      </c>
      <c r="G61" s="43">
        <v>930</v>
      </c>
      <c r="H61" s="43">
        <v>869.158878504673</v>
      </c>
      <c r="I61" s="32" t="s">
        <v>345</v>
      </c>
      <c r="J61" s="32"/>
      <c r="K61" s="42" t="s">
        <v>402</v>
      </c>
    </row>
    <row r="62" spans="1:11" ht="14" x14ac:dyDescent="0.15">
      <c r="A62" s="32" t="s">
        <v>53</v>
      </c>
      <c r="B62" s="33" t="s">
        <v>54</v>
      </c>
      <c r="C62" s="41" t="s">
        <v>342</v>
      </c>
      <c r="D62" s="41"/>
      <c r="E62" s="42" t="s">
        <v>403</v>
      </c>
      <c r="F62" s="41" t="s">
        <v>375</v>
      </c>
      <c r="G62" s="43">
        <v>930</v>
      </c>
      <c r="H62" s="43">
        <v>869.158878504673</v>
      </c>
      <c r="I62" s="32" t="s">
        <v>345</v>
      </c>
      <c r="J62" s="32"/>
      <c r="K62" s="42" t="s">
        <v>404</v>
      </c>
    </row>
    <row r="63" spans="1:11" ht="14" x14ac:dyDescent="0.15">
      <c r="A63" s="32" t="s">
        <v>28</v>
      </c>
      <c r="B63" s="33" t="s">
        <v>54</v>
      </c>
      <c r="C63" s="41" t="s">
        <v>342</v>
      </c>
      <c r="D63" s="41"/>
      <c r="E63" s="42" t="s">
        <v>405</v>
      </c>
      <c r="F63" s="41" t="s">
        <v>375</v>
      </c>
      <c r="G63" s="43">
        <v>930</v>
      </c>
      <c r="H63" s="43">
        <v>869.158878504673</v>
      </c>
      <c r="I63" s="32" t="s">
        <v>345</v>
      </c>
      <c r="J63" s="32"/>
      <c r="K63" s="42" t="s">
        <v>406</v>
      </c>
    </row>
    <row r="64" spans="1:11" ht="14" x14ac:dyDescent="0.15">
      <c r="A64" s="32" t="s">
        <v>53</v>
      </c>
      <c r="B64" s="33" t="s">
        <v>54</v>
      </c>
      <c r="C64" s="41" t="s">
        <v>342</v>
      </c>
      <c r="D64" s="41"/>
      <c r="E64" s="42" t="s">
        <v>407</v>
      </c>
      <c r="F64" s="41" t="s">
        <v>375</v>
      </c>
      <c r="G64" s="43">
        <v>720</v>
      </c>
      <c r="H64" s="43">
        <v>672.89719626168198</v>
      </c>
      <c r="I64" s="32" t="s">
        <v>345</v>
      </c>
      <c r="J64" s="32"/>
      <c r="K64" s="42" t="s">
        <v>408</v>
      </c>
    </row>
    <row r="65" spans="1:11" ht="14" x14ac:dyDescent="0.15">
      <c r="A65" s="32" t="s">
        <v>53</v>
      </c>
      <c r="B65" s="33" t="s">
        <v>54</v>
      </c>
      <c r="C65" s="41" t="s">
        <v>342</v>
      </c>
      <c r="D65" s="41"/>
      <c r="E65" s="42" t="s">
        <v>409</v>
      </c>
      <c r="F65" s="41" t="s">
        <v>375</v>
      </c>
      <c r="G65" s="43">
        <v>930</v>
      </c>
      <c r="H65" s="43">
        <v>869.158878504673</v>
      </c>
      <c r="I65" s="32" t="s">
        <v>345</v>
      </c>
      <c r="J65" s="32"/>
      <c r="K65" s="42" t="s">
        <v>410</v>
      </c>
    </row>
    <row r="66" spans="1:11" ht="14" x14ac:dyDescent="0.15">
      <c r="A66" s="32" t="s">
        <v>53</v>
      </c>
      <c r="B66" s="33" t="s">
        <v>54</v>
      </c>
      <c r="C66" s="41" t="s">
        <v>342</v>
      </c>
      <c r="D66" s="41"/>
      <c r="E66" s="42" t="s">
        <v>411</v>
      </c>
      <c r="F66" s="41" t="s">
        <v>375</v>
      </c>
      <c r="G66" s="43">
        <v>930</v>
      </c>
      <c r="H66" s="43">
        <v>869.158878504673</v>
      </c>
      <c r="I66" s="32" t="s">
        <v>345</v>
      </c>
      <c r="J66" s="32"/>
      <c r="K66" s="42" t="s">
        <v>412</v>
      </c>
    </row>
    <row r="67" spans="1:11" ht="14" x14ac:dyDescent="0.15">
      <c r="A67" s="32" t="s">
        <v>53</v>
      </c>
      <c r="B67" s="33" t="s">
        <v>54</v>
      </c>
      <c r="C67" s="41" t="s">
        <v>342</v>
      </c>
      <c r="D67" s="41"/>
      <c r="E67" s="42" t="s">
        <v>413</v>
      </c>
      <c r="F67" s="41" t="s">
        <v>375</v>
      </c>
      <c r="G67" s="43">
        <v>930</v>
      </c>
      <c r="H67" s="43">
        <v>869.158878504673</v>
      </c>
      <c r="I67" s="32" t="s">
        <v>345</v>
      </c>
      <c r="J67" s="32"/>
      <c r="K67" s="42" t="s">
        <v>414</v>
      </c>
    </row>
    <row r="68" spans="1:11" ht="14" x14ac:dyDescent="0.15">
      <c r="A68" s="32" t="s">
        <v>53</v>
      </c>
      <c r="B68" s="33" t="s">
        <v>54</v>
      </c>
      <c r="C68" s="41" t="s">
        <v>342</v>
      </c>
      <c r="D68" s="41"/>
      <c r="E68" s="42" t="s">
        <v>415</v>
      </c>
      <c r="F68" s="41" t="s">
        <v>375</v>
      </c>
      <c r="G68" s="43">
        <v>930</v>
      </c>
      <c r="H68" s="43">
        <v>869.158878504673</v>
      </c>
      <c r="I68" s="32" t="s">
        <v>345</v>
      </c>
      <c r="J68" s="32"/>
      <c r="K68" s="42" t="s">
        <v>416</v>
      </c>
    </row>
    <row r="69" spans="1:11" ht="14" x14ac:dyDescent="0.15">
      <c r="A69" s="32" t="s">
        <v>53</v>
      </c>
      <c r="B69" s="33" t="s">
        <v>54</v>
      </c>
      <c r="C69" s="41" t="s">
        <v>342</v>
      </c>
      <c r="D69" s="41"/>
      <c r="E69" s="42" t="s">
        <v>417</v>
      </c>
      <c r="F69" s="41" t="s">
        <v>375</v>
      </c>
      <c r="G69" s="43">
        <v>720</v>
      </c>
      <c r="H69" s="43">
        <v>672.89719626168198</v>
      </c>
      <c r="I69" s="32" t="s">
        <v>345</v>
      </c>
      <c r="J69" s="32"/>
      <c r="K69" s="42" t="s">
        <v>418</v>
      </c>
    </row>
    <row r="70" spans="1:11" ht="14" x14ac:dyDescent="0.15">
      <c r="A70" s="32" t="s">
        <v>53</v>
      </c>
      <c r="B70" s="33" t="s">
        <v>54</v>
      </c>
      <c r="C70" s="41" t="s">
        <v>342</v>
      </c>
      <c r="D70" s="41"/>
      <c r="E70" s="42" t="s">
        <v>419</v>
      </c>
      <c r="F70" s="41" t="s">
        <v>375</v>
      </c>
      <c r="G70" s="43">
        <v>720</v>
      </c>
      <c r="H70" s="43">
        <v>672.89719626168198</v>
      </c>
      <c r="I70" s="32" t="s">
        <v>345</v>
      </c>
      <c r="J70" s="32"/>
      <c r="K70" s="42" t="s">
        <v>420</v>
      </c>
    </row>
    <row r="71" spans="1:11" ht="14" x14ac:dyDescent="0.15">
      <c r="A71" s="32" t="s">
        <v>53</v>
      </c>
      <c r="B71" s="33" t="s">
        <v>54</v>
      </c>
      <c r="C71" s="41" t="s">
        <v>342</v>
      </c>
      <c r="D71" s="41"/>
      <c r="E71" s="42" t="s">
        <v>421</v>
      </c>
      <c r="F71" s="41" t="s">
        <v>375</v>
      </c>
      <c r="G71" s="43">
        <v>720</v>
      </c>
      <c r="H71" s="43">
        <v>672.89719626168198</v>
      </c>
      <c r="I71" s="32" t="s">
        <v>345</v>
      </c>
      <c r="J71" s="32"/>
      <c r="K71" s="42" t="s">
        <v>422</v>
      </c>
    </row>
    <row r="72" spans="1:11" x14ac:dyDescent="0.15">
      <c r="A72" s="45"/>
      <c r="B72" s="46"/>
      <c r="C72" s="47"/>
      <c r="D72" s="47"/>
      <c r="E72" s="48"/>
      <c r="F72" s="47"/>
      <c r="G72" s="49"/>
      <c r="H72" s="49"/>
      <c r="I72" s="48"/>
      <c r="J72" s="48"/>
      <c r="K72" s="48"/>
    </row>
    <row r="73" spans="1:11" x14ac:dyDescent="0.2">
      <c r="A73" s="39" t="s">
        <v>423</v>
      </c>
      <c r="B73" s="39"/>
      <c r="C73" s="40"/>
      <c r="D73" s="40"/>
      <c r="E73" s="39"/>
      <c r="F73" s="40"/>
      <c r="G73" s="50"/>
      <c r="H73" s="50"/>
      <c r="I73" s="39"/>
      <c r="J73" s="39"/>
      <c r="K73" s="39"/>
    </row>
    <row r="74" spans="1:11" x14ac:dyDescent="0.15">
      <c r="A74" s="4" t="s">
        <v>28</v>
      </c>
      <c r="B74" s="44"/>
      <c r="C74" s="41" t="s">
        <v>342</v>
      </c>
      <c r="D74" s="41"/>
      <c r="E74" s="42" t="s">
        <v>424</v>
      </c>
      <c r="F74" s="41" t="s">
        <v>425</v>
      </c>
      <c r="G74" s="43">
        <v>720</v>
      </c>
      <c r="H74" s="43">
        <v>672.89719626168198</v>
      </c>
      <c r="I74" s="32" t="s">
        <v>345</v>
      </c>
      <c r="J74" s="32"/>
      <c r="K74" s="42" t="s">
        <v>426</v>
      </c>
    </row>
    <row r="75" spans="1:11" x14ac:dyDescent="0.15">
      <c r="A75" s="4" t="s">
        <v>28</v>
      </c>
      <c r="B75" s="44"/>
      <c r="C75" s="41" t="s">
        <v>342</v>
      </c>
      <c r="D75" s="41"/>
      <c r="E75" s="42" t="s">
        <v>427</v>
      </c>
      <c r="F75" s="41" t="s">
        <v>425</v>
      </c>
      <c r="G75" s="43">
        <v>720</v>
      </c>
      <c r="H75" s="43">
        <v>672.89719626168198</v>
      </c>
      <c r="I75" s="32" t="s">
        <v>345</v>
      </c>
      <c r="J75" s="188"/>
      <c r="K75" s="42" t="s">
        <v>428</v>
      </c>
    </row>
    <row r="76" spans="1:11" x14ac:dyDescent="0.15">
      <c r="A76" s="4" t="s">
        <v>28</v>
      </c>
      <c r="B76" s="44"/>
      <c r="C76" s="41" t="s">
        <v>342</v>
      </c>
      <c r="D76" s="41"/>
      <c r="E76" s="42" t="s">
        <v>429</v>
      </c>
      <c r="F76" s="41" t="s">
        <v>425</v>
      </c>
      <c r="G76" s="43">
        <v>720</v>
      </c>
      <c r="H76" s="43">
        <v>672.89719626168198</v>
      </c>
      <c r="I76" s="32" t="s">
        <v>345</v>
      </c>
      <c r="J76" s="32"/>
      <c r="K76" s="42" t="s">
        <v>380</v>
      </c>
    </row>
    <row r="77" spans="1:11" x14ac:dyDescent="0.15">
      <c r="A77" s="4" t="s">
        <v>28</v>
      </c>
      <c r="B77" s="44"/>
      <c r="C77" s="41" t="s">
        <v>342</v>
      </c>
      <c r="D77" s="41"/>
      <c r="E77" s="42" t="s">
        <v>430</v>
      </c>
      <c r="F77" s="41" t="s">
        <v>425</v>
      </c>
      <c r="G77" s="43">
        <v>720</v>
      </c>
      <c r="H77" s="43">
        <v>672.89719626168198</v>
      </c>
      <c r="I77" s="32" t="s">
        <v>345</v>
      </c>
      <c r="J77" s="32"/>
      <c r="K77" s="42" t="s">
        <v>382</v>
      </c>
    </row>
    <row r="78" spans="1:11" ht="14" x14ac:dyDescent="0.15">
      <c r="A78" s="32" t="s">
        <v>53</v>
      </c>
      <c r="B78" s="33" t="s">
        <v>54</v>
      </c>
      <c r="C78" s="41" t="s">
        <v>342</v>
      </c>
      <c r="D78" s="41"/>
      <c r="E78" s="42" t="s">
        <v>431</v>
      </c>
      <c r="F78" s="41" t="s">
        <v>425</v>
      </c>
      <c r="G78" s="43">
        <v>720</v>
      </c>
      <c r="H78" s="43">
        <v>672.89719626168198</v>
      </c>
      <c r="I78" s="32" t="s">
        <v>345</v>
      </c>
      <c r="J78" s="32"/>
      <c r="K78" s="42" t="s">
        <v>384</v>
      </c>
    </row>
    <row r="79" spans="1:11" x14ac:dyDescent="0.15">
      <c r="A79" s="4" t="s">
        <v>28</v>
      </c>
      <c r="B79" s="44"/>
      <c r="C79" s="41" t="s">
        <v>342</v>
      </c>
      <c r="D79" s="41"/>
      <c r="E79" s="42" t="s">
        <v>432</v>
      </c>
      <c r="F79" s="41" t="s">
        <v>425</v>
      </c>
      <c r="G79" s="43">
        <v>720</v>
      </c>
      <c r="H79" s="43">
        <v>672.89719626168198</v>
      </c>
      <c r="I79" s="32" t="s">
        <v>345</v>
      </c>
      <c r="J79" s="32"/>
      <c r="K79" s="42" t="s">
        <v>386</v>
      </c>
    </row>
    <row r="80" spans="1:11" x14ac:dyDescent="0.15">
      <c r="A80" s="4" t="s">
        <v>28</v>
      </c>
      <c r="B80" s="44"/>
      <c r="C80" s="41" t="s">
        <v>342</v>
      </c>
      <c r="D80" s="41"/>
      <c r="E80" s="42" t="s">
        <v>433</v>
      </c>
      <c r="F80" s="41" t="s">
        <v>425</v>
      </c>
      <c r="G80" s="43">
        <v>720</v>
      </c>
      <c r="H80" s="43">
        <v>672.89719626168198</v>
      </c>
      <c r="I80" s="32" t="s">
        <v>345</v>
      </c>
      <c r="J80" s="32"/>
      <c r="K80" s="42" t="s">
        <v>434</v>
      </c>
    </row>
    <row r="81" spans="1:11" x14ac:dyDescent="0.15">
      <c r="A81" s="4" t="s">
        <v>28</v>
      </c>
      <c r="B81" s="44"/>
      <c r="C81" s="41" t="s">
        <v>342</v>
      </c>
      <c r="D81" s="41"/>
      <c r="E81" s="42" t="s">
        <v>435</v>
      </c>
      <c r="F81" s="41" t="s">
        <v>425</v>
      </c>
      <c r="G81" s="43">
        <v>720</v>
      </c>
      <c r="H81" s="43">
        <v>672.89719626168198</v>
      </c>
      <c r="I81" s="32" t="s">
        <v>345</v>
      </c>
      <c r="J81" s="32"/>
      <c r="K81" s="42" t="s">
        <v>436</v>
      </c>
    </row>
    <row r="82" spans="1:11" x14ac:dyDescent="0.15">
      <c r="A82" s="4" t="s">
        <v>28</v>
      </c>
      <c r="B82" s="44"/>
      <c r="C82" s="41" t="s">
        <v>342</v>
      </c>
      <c r="D82" s="41"/>
      <c r="E82" s="42" t="s">
        <v>437</v>
      </c>
      <c r="F82" s="41" t="s">
        <v>425</v>
      </c>
      <c r="G82" s="43">
        <v>720</v>
      </c>
      <c r="H82" s="43">
        <v>672.89719626168198</v>
      </c>
      <c r="I82" s="32" t="s">
        <v>345</v>
      </c>
      <c r="J82" s="32"/>
      <c r="K82" s="42" t="s">
        <v>394</v>
      </c>
    </row>
    <row r="83" spans="1:11" x14ac:dyDescent="0.15">
      <c r="A83" s="4" t="s">
        <v>28</v>
      </c>
      <c r="B83" s="44"/>
      <c r="C83" s="41" t="s">
        <v>342</v>
      </c>
      <c r="D83" s="41"/>
      <c r="E83" s="42" t="s">
        <v>438</v>
      </c>
      <c r="F83" s="41" t="s">
        <v>425</v>
      </c>
      <c r="G83" s="43">
        <v>720</v>
      </c>
      <c r="H83" s="43">
        <v>672.89719626168198</v>
      </c>
      <c r="I83" s="32" t="s">
        <v>345</v>
      </c>
      <c r="J83" s="32"/>
      <c r="K83" s="42" t="s">
        <v>439</v>
      </c>
    </row>
    <row r="84" spans="1:11" ht="14" x14ac:dyDescent="0.15">
      <c r="A84" s="32" t="s">
        <v>53</v>
      </c>
      <c r="B84" s="33" t="s">
        <v>54</v>
      </c>
      <c r="C84" s="41" t="s">
        <v>342</v>
      </c>
      <c r="D84" s="41"/>
      <c r="E84" s="42" t="s">
        <v>440</v>
      </c>
      <c r="F84" s="41" t="s">
        <v>425</v>
      </c>
      <c r="G84" s="43">
        <v>720</v>
      </c>
      <c r="H84" s="43">
        <v>672.89719626168198</v>
      </c>
      <c r="I84" s="32" t="s">
        <v>345</v>
      </c>
      <c r="J84" s="32"/>
      <c r="K84" s="42" t="s">
        <v>441</v>
      </c>
    </row>
    <row r="85" spans="1:11" x14ac:dyDescent="0.15">
      <c r="A85" s="4" t="s">
        <v>28</v>
      </c>
      <c r="B85" s="44"/>
      <c r="C85" s="41" t="s">
        <v>342</v>
      </c>
      <c r="D85" s="41"/>
      <c r="E85" s="42" t="s">
        <v>442</v>
      </c>
      <c r="F85" s="41" t="s">
        <v>425</v>
      </c>
      <c r="G85" s="43">
        <v>870</v>
      </c>
      <c r="H85" s="43">
        <v>813.08411214953298</v>
      </c>
      <c r="I85" s="32" t="s">
        <v>345</v>
      </c>
      <c r="J85" s="32"/>
      <c r="K85" s="42" t="s">
        <v>402</v>
      </c>
    </row>
    <row r="86" spans="1:11" ht="14" x14ac:dyDescent="0.15">
      <c r="A86" s="32" t="s">
        <v>53</v>
      </c>
      <c r="B86" s="33" t="s">
        <v>54</v>
      </c>
      <c r="C86" s="41" t="s">
        <v>342</v>
      </c>
      <c r="D86" s="41"/>
      <c r="E86" s="42" t="s">
        <v>443</v>
      </c>
      <c r="F86" s="41" t="s">
        <v>425</v>
      </c>
      <c r="G86" s="43">
        <v>870</v>
      </c>
      <c r="H86" s="43">
        <v>813.08411214953298</v>
      </c>
      <c r="I86" s="32" t="s">
        <v>345</v>
      </c>
      <c r="J86" s="32"/>
      <c r="K86" s="42" t="s">
        <v>404</v>
      </c>
    </row>
    <row r="87" spans="1:11" x14ac:dyDescent="0.15">
      <c r="A87" s="4" t="s">
        <v>28</v>
      </c>
      <c r="B87" s="44"/>
      <c r="C87" s="41" t="s">
        <v>342</v>
      </c>
      <c r="D87" s="41"/>
      <c r="E87" s="42" t="s">
        <v>444</v>
      </c>
      <c r="F87" s="41" t="s">
        <v>425</v>
      </c>
      <c r="G87" s="43">
        <v>870</v>
      </c>
      <c r="H87" s="43">
        <v>813.08411214953298</v>
      </c>
      <c r="I87" s="32" t="s">
        <v>345</v>
      </c>
      <c r="J87" s="32"/>
      <c r="K87" s="42" t="s">
        <v>406</v>
      </c>
    </row>
    <row r="88" spans="1:11" ht="14" x14ac:dyDescent="0.15">
      <c r="A88" s="32" t="s">
        <v>53</v>
      </c>
      <c r="B88" s="33" t="s">
        <v>54</v>
      </c>
      <c r="C88" s="41" t="s">
        <v>342</v>
      </c>
      <c r="D88" s="41"/>
      <c r="E88" s="42" t="s">
        <v>445</v>
      </c>
      <c r="F88" s="41" t="s">
        <v>425</v>
      </c>
      <c r="G88" s="43">
        <v>600</v>
      </c>
      <c r="H88" s="43">
        <v>560.74766355140196</v>
      </c>
      <c r="I88" s="32" t="s">
        <v>345</v>
      </c>
      <c r="J88" s="32"/>
      <c r="K88" s="42" t="s">
        <v>408</v>
      </c>
    </row>
    <row r="89" spans="1:11" x14ac:dyDescent="0.15">
      <c r="A89" s="4" t="s">
        <v>28</v>
      </c>
      <c r="B89" s="44"/>
      <c r="C89" s="41" t="s">
        <v>342</v>
      </c>
      <c r="D89" s="41"/>
      <c r="E89" s="42" t="s">
        <v>446</v>
      </c>
      <c r="F89" s="41" t="s">
        <v>425</v>
      </c>
      <c r="G89" s="43">
        <v>870</v>
      </c>
      <c r="H89" s="43">
        <v>813.08411214953298</v>
      </c>
      <c r="I89" s="32" t="s">
        <v>345</v>
      </c>
      <c r="J89" s="32"/>
      <c r="K89" s="42" t="s">
        <v>410</v>
      </c>
    </row>
    <row r="90" spans="1:11" x14ac:dyDescent="0.15">
      <c r="A90" s="4" t="s">
        <v>28</v>
      </c>
      <c r="B90" s="44"/>
      <c r="C90" s="41" t="s">
        <v>342</v>
      </c>
      <c r="D90" s="41"/>
      <c r="E90" s="42" t="s">
        <v>447</v>
      </c>
      <c r="F90" s="41" t="s">
        <v>425</v>
      </c>
      <c r="G90" s="43">
        <v>870</v>
      </c>
      <c r="H90" s="43">
        <v>813.08411214953298</v>
      </c>
      <c r="I90" s="32" t="s">
        <v>345</v>
      </c>
      <c r="J90" s="32"/>
      <c r="K90" s="42" t="s">
        <v>412</v>
      </c>
    </row>
    <row r="91" spans="1:11" x14ac:dyDescent="0.15">
      <c r="A91" s="4" t="s">
        <v>28</v>
      </c>
      <c r="B91" s="44"/>
      <c r="C91" s="41" t="s">
        <v>342</v>
      </c>
      <c r="D91" s="41"/>
      <c r="E91" s="42" t="s">
        <v>448</v>
      </c>
      <c r="F91" s="41" t="s">
        <v>425</v>
      </c>
      <c r="G91" s="43">
        <v>870</v>
      </c>
      <c r="H91" s="43">
        <v>813.08411214953298</v>
      </c>
      <c r="I91" s="32" t="s">
        <v>345</v>
      </c>
      <c r="J91" s="32"/>
      <c r="K91" s="42" t="s">
        <v>414</v>
      </c>
    </row>
    <row r="92" spans="1:11" x14ac:dyDescent="0.15">
      <c r="A92" s="4" t="s">
        <v>28</v>
      </c>
      <c r="B92" s="44"/>
      <c r="C92" s="41" t="s">
        <v>342</v>
      </c>
      <c r="D92" s="41"/>
      <c r="E92" s="42" t="s">
        <v>449</v>
      </c>
      <c r="F92" s="41" t="s">
        <v>425</v>
      </c>
      <c r="G92" s="43">
        <v>870</v>
      </c>
      <c r="H92" s="43">
        <v>813.08411214953298</v>
      </c>
      <c r="I92" s="32" t="s">
        <v>345</v>
      </c>
      <c r="J92" s="32"/>
      <c r="K92" s="42" t="s">
        <v>416</v>
      </c>
    </row>
    <row r="93" spans="1:11" ht="14" x14ac:dyDescent="0.15">
      <c r="A93" s="32" t="s">
        <v>53</v>
      </c>
      <c r="B93" s="33" t="s">
        <v>54</v>
      </c>
      <c r="C93" s="41" t="s">
        <v>342</v>
      </c>
      <c r="D93" s="41"/>
      <c r="E93" s="42" t="s">
        <v>450</v>
      </c>
      <c r="F93" s="41" t="s">
        <v>425</v>
      </c>
      <c r="G93" s="43">
        <v>1090</v>
      </c>
      <c r="H93" s="43">
        <v>1018.69158878505</v>
      </c>
      <c r="I93" s="32" t="s">
        <v>345</v>
      </c>
      <c r="J93" s="32"/>
      <c r="K93" s="42" t="s">
        <v>451</v>
      </c>
    </row>
    <row r="94" spans="1:11" x14ac:dyDescent="0.15">
      <c r="A94" s="45"/>
      <c r="B94" s="46"/>
      <c r="C94" s="47"/>
      <c r="D94" s="47"/>
      <c r="E94" s="48"/>
      <c r="F94" s="47"/>
      <c r="G94" s="49"/>
      <c r="H94" s="49"/>
      <c r="I94" s="48"/>
      <c r="J94" s="48"/>
      <c r="K94" s="48"/>
    </row>
    <row r="95" spans="1:11" x14ac:dyDescent="0.2">
      <c r="A95" s="39" t="s">
        <v>452</v>
      </c>
      <c r="B95" s="39"/>
      <c r="C95" s="40"/>
      <c r="D95" s="40"/>
      <c r="E95" s="39"/>
      <c r="F95" s="40"/>
      <c r="G95" s="50"/>
      <c r="H95" s="50"/>
      <c r="I95" s="39"/>
      <c r="J95" s="39"/>
      <c r="K95" s="39"/>
    </row>
    <row r="96" spans="1:11" x14ac:dyDescent="0.15">
      <c r="A96" s="4" t="s">
        <v>28</v>
      </c>
      <c r="B96" s="44"/>
      <c r="C96" s="41" t="s">
        <v>342</v>
      </c>
      <c r="D96" s="41"/>
      <c r="E96" s="42" t="s">
        <v>453</v>
      </c>
      <c r="F96" s="41" t="s">
        <v>454</v>
      </c>
      <c r="G96" s="43">
        <v>600</v>
      </c>
      <c r="H96" s="43">
        <v>560.74766355140196</v>
      </c>
      <c r="I96" s="32" t="s">
        <v>345</v>
      </c>
      <c r="J96" s="32"/>
      <c r="K96" s="42" t="s">
        <v>426</v>
      </c>
    </row>
    <row r="97" spans="1:11" ht="14" x14ac:dyDescent="0.15">
      <c r="A97" s="32" t="s">
        <v>53</v>
      </c>
      <c r="B97" s="33" t="s">
        <v>54</v>
      </c>
      <c r="C97" s="41" t="s">
        <v>342</v>
      </c>
      <c r="D97" s="41"/>
      <c r="E97" s="42" t="s">
        <v>455</v>
      </c>
      <c r="F97" s="41" t="s">
        <v>454</v>
      </c>
      <c r="G97" s="43">
        <v>600</v>
      </c>
      <c r="H97" s="43">
        <v>560.74766355140196</v>
      </c>
      <c r="I97" s="32" t="s">
        <v>345</v>
      </c>
      <c r="J97" s="32"/>
      <c r="K97" s="42" t="s">
        <v>456</v>
      </c>
    </row>
    <row r="98" spans="1:11" ht="14" x14ac:dyDescent="0.15">
      <c r="A98" s="32" t="s">
        <v>53</v>
      </c>
      <c r="B98" s="33" t="s">
        <v>54</v>
      </c>
      <c r="C98" s="41" t="s">
        <v>342</v>
      </c>
      <c r="D98" s="41"/>
      <c r="E98" s="42" t="s">
        <v>457</v>
      </c>
      <c r="F98" s="41" t="s">
        <v>454</v>
      </c>
      <c r="G98" s="43">
        <v>600</v>
      </c>
      <c r="H98" s="43">
        <v>560.74766355140196</v>
      </c>
      <c r="I98" s="32" t="s">
        <v>345</v>
      </c>
      <c r="J98" s="32"/>
      <c r="K98" s="42" t="s">
        <v>458</v>
      </c>
    </row>
    <row r="99" spans="1:11" x14ac:dyDescent="0.15">
      <c r="A99" s="4" t="s">
        <v>28</v>
      </c>
      <c r="B99" s="44"/>
      <c r="C99" s="41" t="s">
        <v>342</v>
      </c>
      <c r="D99" s="41"/>
      <c r="E99" s="42" t="s">
        <v>459</v>
      </c>
      <c r="F99" s="41" t="s">
        <v>454</v>
      </c>
      <c r="G99" s="43">
        <v>600</v>
      </c>
      <c r="H99" s="43">
        <v>560.74766355140196</v>
      </c>
      <c r="I99" s="32" t="s">
        <v>345</v>
      </c>
      <c r="J99" s="32"/>
      <c r="K99" s="42" t="s">
        <v>460</v>
      </c>
    </row>
    <row r="100" spans="1:11" x14ac:dyDescent="0.15">
      <c r="A100" s="4" t="s">
        <v>28</v>
      </c>
      <c r="B100" s="44"/>
      <c r="C100" s="41" t="s">
        <v>342</v>
      </c>
      <c r="D100" s="41"/>
      <c r="E100" s="42" t="s">
        <v>461</v>
      </c>
      <c r="F100" s="41" t="s">
        <v>454</v>
      </c>
      <c r="G100" s="43">
        <v>600</v>
      </c>
      <c r="H100" s="43">
        <v>560.74766355140196</v>
      </c>
      <c r="I100" s="32" t="s">
        <v>345</v>
      </c>
      <c r="J100" s="188"/>
      <c r="K100" s="42" t="s">
        <v>428</v>
      </c>
    </row>
    <row r="101" spans="1:11" x14ac:dyDescent="0.15">
      <c r="A101" s="4" t="s">
        <v>28</v>
      </c>
      <c r="B101" s="44"/>
      <c r="C101" s="41" t="s">
        <v>342</v>
      </c>
      <c r="D101" s="41"/>
      <c r="E101" s="42" t="s">
        <v>462</v>
      </c>
      <c r="F101" s="41" t="s">
        <v>454</v>
      </c>
      <c r="G101" s="43">
        <v>600</v>
      </c>
      <c r="H101" s="43">
        <v>560.74766355140196</v>
      </c>
      <c r="I101" s="32" t="s">
        <v>345</v>
      </c>
      <c r="J101" s="32"/>
      <c r="K101" s="42" t="s">
        <v>380</v>
      </c>
    </row>
    <row r="102" spans="1:11" x14ac:dyDescent="0.15">
      <c r="A102" s="4" t="s">
        <v>28</v>
      </c>
      <c r="B102" s="44"/>
      <c r="C102" s="41" t="s">
        <v>342</v>
      </c>
      <c r="D102" s="41"/>
      <c r="E102" s="42" t="s">
        <v>463</v>
      </c>
      <c r="F102" s="41" t="s">
        <v>454</v>
      </c>
      <c r="G102" s="43">
        <v>600</v>
      </c>
      <c r="H102" s="43">
        <v>560.74766355140196</v>
      </c>
      <c r="I102" s="32" t="s">
        <v>345</v>
      </c>
      <c r="J102" s="32"/>
      <c r="K102" s="42" t="s">
        <v>382</v>
      </c>
    </row>
    <row r="103" spans="1:11" ht="14" x14ac:dyDescent="0.15">
      <c r="A103" s="32" t="s">
        <v>53</v>
      </c>
      <c r="B103" s="33" t="s">
        <v>54</v>
      </c>
      <c r="C103" s="41" t="s">
        <v>342</v>
      </c>
      <c r="D103" s="41"/>
      <c r="E103" s="42" t="s">
        <v>464</v>
      </c>
      <c r="F103" s="41" t="s">
        <v>454</v>
      </c>
      <c r="G103" s="43">
        <v>600</v>
      </c>
      <c r="H103" s="43">
        <v>560.74766355140196</v>
      </c>
      <c r="I103" s="32" t="s">
        <v>345</v>
      </c>
      <c r="J103" s="32"/>
      <c r="K103" s="42" t="s">
        <v>384</v>
      </c>
    </row>
    <row r="104" spans="1:11" x14ac:dyDescent="0.15">
      <c r="A104" s="4" t="s">
        <v>28</v>
      </c>
      <c r="B104" s="44"/>
      <c r="C104" s="41" t="s">
        <v>342</v>
      </c>
      <c r="D104" s="41"/>
      <c r="E104" s="42" t="s">
        <v>465</v>
      </c>
      <c r="F104" s="41" t="s">
        <v>454</v>
      </c>
      <c r="G104" s="43">
        <v>600</v>
      </c>
      <c r="H104" s="43">
        <v>560.74766355140196</v>
      </c>
      <c r="I104" s="32" t="s">
        <v>345</v>
      </c>
      <c r="J104" s="32"/>
      <c r="K104" s="42" t="s">
        <v>386</v>
      </c>
    </row>
    <row r="105" spans="1:11" x14ac:dyDescent="0.15">
      <c r="A105" s="4" t="s">
        <v>28</v>
      </c>
      <c r="B105" s="44"/>
      <c r="C105" s="41" t="s">
        <v>342</v>
      </c>
      <c r="D105" s="41"/>
      <c r="E105" s="42" t="s">
        <v>466</v>
      </c>
      <c r="F105" s="41" t="s">
        <v>454</v>
      </c>
      <c r="G105" s="43">
        <v>600</v>
      </c>
      <c r="H105" s="43">
        <v>560.74766355140196</v>
      </c>
      <c r="I105" s="32" t="s">
        <v>345</v>
      </c>
      <c r="J105" s="32"/>
      <c r="K105" s="42" t="s">
        <v>434</v>
      </c>
    </row>
    <row r="106" spans="1:11" ht="14" x14ac:dyDescent="0.15">
      <c r="A106" s="32" t="s">
        <v>53</v>
      </c>
      <c r="B106" s="33" t="s">
        <v>54</v>
      </c>
      <c r="C106" s="41" t="s">
        <v>342</v>
      </c>
      <c r="D106" s="41"/>
      <c r="E106" s="42" t="s">
        <v>467</v>
      </c>
      <c r="F106" s="41" t="s">
        <v>454</v>
      </c>
      <c r="G106" s="43">
        <v>600</v>
      </c>
      <c r="H106" s="43">
        <v>560.74766355140196</v>
      </c>
      <c r="I106" s="32" t="s">
        <v>345</v>
      </c>
      <c r="J106" s="32"/>
      <c r="K106" s="42" t="s">
        <v>468</v>
      </c>
    </row>
    <row r="107" spans="1:11" x14ac:dyDescent="0.15">
      <c r="A107" s="4" t="s">
        <v>28</v>
      </c>
      <c r="B107" s="44"/>
      <c r="C107" s="41" t="s">
        <v>342</v>
      </c>
      <c r="D107" s="41"/>
      <c r="E107" s="42" t="s">
        <v>469</v>
      </c>
      <c r="F107" s="41" t="s">
        <v>454</v>
      </c>
      <c r="G107" s="43">
        <v>600</v>
      </c>
      <c r="H107" s="43">
        <v>560.74766355140196</v>
      </c>
      <c r="I107" s="32" t="s">
        <v>345</v>
      </c>
      <c r="J107" s="32"/>
      <c r="K107" s="42" t="s">
        <v>436</v>
      </c>
    </row>
    <row r="108" spans="1:11" x14ac:dyDescent="0.15">
      <c r="A108" s="4" t="s">
        <v>28</v>
      </c>
      <c r="B108" s="44"/>
      <c r="C108" s="41" t="s">
        <v>342</v>
      </c>
      <c r="D108" s="41"/>
      <c r="E108" s="42" t="s">
        <v>470</v>
      </c>
      <c r="F108" s="41" t="s">
        <v>454</v>
      </c>
      <c r="G108" s="43">
        <v>600</v>
      </c>
      <c r="H108" s="43">
        <v>560.74766355140196</v>
      </c>
      <c r="I108" s="32" t="s">
        <v>345</v>
      </c>
      <c r="J108" s="32"/>
      <c r="K108" s="42" t="s">
        <v>471</v>
      </c>
    </row>
    <row r="109" spans="1:11" x14ac:dyDescent="0.15">
      <c r="A109" s="4" t="s">
        <v>28</v>
      </c>
      <c r="B109" s="44"/>
      <c r="C109" s="41" t="s">
        <v>342</v>
      </c>
      <c r="D109" s="41"/>
      <c r="E109" s="42" t="s">
        <v>472</v>
      </c>
      <c r="F109" s="41" t="s">
        <v>454</v>
      </c>
      <c r="G109" s="43">
        <v>600</v>
      </c>
      <c r="H109" s="43">
        <v>560.74766355140196</v>
      </c>
      <c r="I109" s="32" t="s">
        <v>345</v>
      </c>
      <c r="J109" s="32"/>
      <c r="K109" s="42" t="s">
        <v>394</v>
      </c>
    </row>
    <row r="110" spans="1:11" x14ac:dyDescent="0.15">
      <c r="A110" s="4" t="s">
        <v>28</v>
      </c>
      <c r="B110" s="44"/>
      <c r="C110" s="41" t="s">
        <v>342</v>
      </c>
      <c r="D110" s="41"/>
      <c r="E110" s="42" t="s">
        <v>473</v>
      </c>
      <c r="F110" s="41" t="s">
        <v>454</v>
      </c>
      <c r="G110" s="43">
        <v>600</v>
      </c>
      <c r="H110" s="43">
        <v>560.74766355140196</v>
      </c>
      <c r="I110" s="32" t="s">
        <v>345</v>
      </c>
      <c r="J110" s="32"/>
      <c r="K110" s="42" t="s">
        <v>439</v>
      </c>
    </row>
    <row r="111" spans="1:11" ht="14" x14ac:dyDescent="0.15">
      <c r="A111" s="32" t="s">
        <v>53</v>
      </c>
      <c r="B111" s="33" t="s">
        <v>54</v>
      </c>
      <c r="C111" s="41" t="s">
        <v>342</v>
      </c>
      <c r="D111" s="41"/>
      <c r="E111" s="42" t="s">
        <v>474</v>
      </c>
      <c r="F111" s="41" t="s">
        <v>454</v>
      </c>
      <c r="G111" s="43">
        <v>450</v>
      </c>
      <c r="H111" s="43">
        <v>420.56074766355101</v>
      </c>
      <c r="I111" s="32" t="s">
        <v>345</v>
      </c>
      <c r="J111" s="32"/>
      <c r="K111" s="42" t="s">
        <v>475</v>
      </c>
    </row>
    <row r="112" spans="1:11" ht="14" x14ac:dyDescent="0.15">
      <c r="A112" s="32" t="s">
        <v>53</v>
      </c>
      <c r="B112" s="33" t="s">
        <v>54</v>
      </c>
      <c r="C112" s="41" t="s">
        <v>342</v>
      </c>
      <c r="D112" s="41"/>
      <c r="E112" s="42" t="s">
        <v>476</v>
      </c>
      <c r="F112" s="41" t="s">
        <v>454</v>
      </c>
      <c r="G112" s="43">
        <v>450</v>
      </c>
      <c r="H112" s="43">
        <v>420.56074766355101</v>
      </c>
      <c r="I112" s="32" t="s">
        <v>345</v>
      </c>
      <c r="J112" s="32"/>
      <c r="K112" s="42" t="s">
        <v>477</v>
      </c>
    </row>
    <row r="113" spans="1:11" ht="14" x14ac:dyDescent="0.15">
      <c r="A113" s="32" t="s">
        <v>53</v>
      </c>
      <c r="B113" s="33" t="s">
        <v>54</v>
      </c>
      <c r="C113" s="41" t="s">
        <v>342</v>
      </c>
      <c r="D113" s="41"/>
      <c r="E113" s="42" t="s">
        <v>478</v>
      </c>
      <c r="F113" s="41" t="s">
        <v>454</v>
      </c>
      <c r="G113" s="43">
        <v>450</v>
      </c>
      <c r="H113" s="43">
        <v>420.56074766355101</v>
      </c>
      <c r="I113" s="32" t="s">
        <v>345</v>
      </c>
      <c r="J113" s="32"/>
      <c r="K113" s="42" t="s">
        <v>479</v>
      </c>
    </row>
    <row r="114" spans="1:11" ht="14" x14ac:dyDescent="0.15">
      <c r="A114" s="32" t="s">
        <v>53</v>
      </c>
      <c r="B114" s="33" t="s">
        <v>54</v>
      </c>
      <c r="C114" s="41" t="s">
        <v>342</v>
      </c>
      <c r="D114" s="41"/>
      <c r="E114" s="42" t="s">
        <v>480</v>
      </c>
      <c r="F114" s="41" t="s">
        <v>454</v>
      </c>
      <c r="G114" s="43">
        <v>450</v>
      </c>
      <c r="H114" s="43">
        <v>420.56074766355101</v>
      </c>
      <c r="I114" s="32" t="s">
        <v>345</v>
      </c>
      <c r="J114" s="32"/>
      <c r="K114" s="42" t="s">
        <v>481</v>
      </c>
    </row>
    <row r="115" spans="1:11" ht="14" x14ac:dyDescent="0.15">
      <c r="A115" s="32" t="s">
        <v>53</v>
      </c>
      <c r="B115" s="33" t="s">
        <v>54</v>
      </c>
      <c r="C115" s="41" t="s">
        <v>342</v>
      </c>
      <c r="D115" s="41"/>
      <c r="E115" s="42" t="s">
        <v>482</v>
      </c>
      <c r="F115" s="41" t="s">
        <v>454</v>
      </c>
      <c r="G115" s="43">
        <v>600</v>
      </c>
      <c r="H115" s="43">
        <v>560.74766355140196</v>
      </c>
      <c r="I115" s="32" t="s">
        <v>345</v>
      </c>
      <c r="J115" s="32"/>
      <c r="K115" s="42" t="s">
        <v>483</v>
      </c>
    </row>
    <row r="116" spans="1:11" ht="14" x14ac:dyDescent="0.15">
      <c r="A116" s="32" t="s">
        <v>53</v>
      </c>
      <c r="B116" s="33" t="s">
        <v>54</v>
      </c>
      <c r="C116" s="41" t="s">
        <v>342</v>
      </c>
      <c r="D116" s="41"/>
      <c r="E116" s="42" t="s">
        <v>484</v>
      </c>
      <c r="F116" s="41" t="s">
        <v>454</v>
      </c>
      <c r="G116" s="43">
        <v>600</v>
      </c>
      <c r="H116" s="43">
        <v>560.74766355140196</v>
      </c>
      <c r="I116" s="32" t="s">
        <v>345</v>
      </c>
      <c r="J116" s="32"/>
      <c r="K116" s="42" t="s">
        <v>485</v>
      </c>
    </row>
    <row r="117" spans="1:11" x14ac:dyDescent="0.15">
      <c r="A117" s="4" t="s">
        <v>28</v>
      </c>
      <c r="B117" s="44"/>
      <c r="C117" s="41" t="s">
        <v>342</v>
      </c>
      <c r="D117" s="41"/>
      <c r="E117" s="42" t="s">
        <v>486</v>
      </c>
      <c r="F117" s="41" t="s">
        <v>454</v>
      </c>
      <c r="G117" s="43">
        <v>600</v>
      </c>
      <c r="H117" s="43">
        <v>560.74766355140196</v>
      </c>
      <c r="I117" s="32" t="s">
        <v>345</v>
      </c>
      <c r="J117" s="32"/>
      <c r="K117" s="42" t="s">
        <v>487</v>
      </c>
    </row>
    <row r="118" spans="1:11" ht="14" x14ac:dyDescent="0.15">
      <c r="A118" s="32" t="s">
        <v>53</v>
      </c>
      <c r="B118" s="33" t="s">
        <v>54</v>
      </c>
      <c r="C118" s="41" t="s">
        <v>342</v>
      </c>
      <c r="D118" s="41"/>
      <c r="E118" s="42" t="s">
        <v>488</v>
      </c>
      <c r="F118" s="41" t="s">
        <v>454</v>
      </c>
      <c r="G118" s="43">
        <v>600</v>
      </c>
      <c r="H118" s="43">
        <v>560.74766355140196</v>
      </c>
      <c r="I118" s="32" t="s">
        <v>345</v>
      </c>
      <c r="J118" s="32"/>
      <c r="K118" s="42" t="s">
        <v>489</v>
      </c>
    </row>
    <row r="119" spans="1:11" ht="14" x14ac:dyDescent="0.15">
      <c r="A119" s="32" t="s">
        <v>53</v>
      </c>
      <c r="B119" s="33" t="s">
        <v>54</v>
      </c>
      <c r="C119" s="41" t="s">
        <v>342</v>
      </c>
      <c r="D119" s="41"/>
      <c r="E119" s="42" t="s">
        <v>490</v>
      </c>
      <c r="F119" s="41" t="s">
        <v>454</v>
      </c>
      <c r="G119" s="43">
        <v>870</v>
      </c>
      <c r="H119" s="43">
        <v>813.08411214953298</v>
      </c>
      <c r="I119" s="32" t="s">
        <v>345</v>
      </c>
      <c r="J119" s="32"/>
      <c r="K119" s="42" t="s">
        <v>491</v>
      </c>
    </row>
    <row r="120" spans="1:11" ht="14" x14ac:dyDescent="0.15">
      <c r="A120" s="32" t="s">
        <v>53</v>
      </c>
      <c r="B120" s="33" t="s">
        <v>54</v>
      </c>
      <c r="C120" s="41" t="s">
        <v>342</v>
      </c>
      <c r="D120" s="41"/>
      <c r="E120" s="42" t="s">
        <v>492</v>
      </c>
      <c r="F120" s="41" t="s">
        <v>454</v>
      </c>
      <c r="G120" s="43">
        <v>870</v>
      </c>
      <c r="H120" s="43">
        <v>813.08411214953298</v>
      </c>
      <c r="I120" s="32" t="s">
        <v>345</v>
      </c>
      <c r="J120" s="32"/>
      <c r="K120" s="42" t="s">
        <v>493</v>
      </c>
    </row>
    <row r="121" spans="1:11" ht="14" x14ac:dyDescent="0.15">
      <c r="A121" s="32" t="s">
        <v>53</v>
      </c>
      <c r="B121" s="33" t="s">
        <v>54</v>
      </c>
      <c r="C121" s="41" t="s">
        <v>342</v>
      </c>
      <c r="D121" s="41"/>
      <c r="E121" s="42" t="s">
        <v>494</v>
      </c>
      <c r="F121" s="41" t="s">
        <v>454</v>
      </c>
      <c r="G121" s="43">
        <v>870</v>
      </c>
      <c r="H121" s="43">
        <v>813.08411214953298</v>
      </c>
      <c r="I121" s="32" t="s">
        <v>345</v>
      </c>
      <c r="J121" s="32"/>
      <c r="K121" s="42" t="s">
        <v>495</v>
      </c>
    </row>
    <row r="122" spans="1:11" ht="14" x14ac:dyDescent="0.15">
      <c r="A122" s="32" t="s">
        <v>53</v>
      </c>
      <c r="B122" s="33" t="s">
        <v>54</v>
      </c>
      <c r="C122" s="41" t="s">
        <v>342</v>
      </c>
      <c r="D122" s="41"/>
      <c r="E122" s="42" t="s">
        <v>496</v>
      </c>
      <c r="F122" s="41" t="s">
        <v>454</v>
      </c>
      <c r="G122" s="43">
        <v>870</v>
      </c>
      <c r="H122" s="43">
        <v>813.08411214953298</v>
      </c>
      <c r="I122" s="32" t="s">
        <v>345</v>
      </c>
      <c r="J122" s="32"/>
      <c r="K122" s="42" t="s">
        <v>497</v>
      </c>
    </row>
    <row r="123" spans="1:11" x14ac:dyDescent="0.15">
      <c r="A123" s="4" t="s">
        <v>28</v>
      </c>
      <c r="B123" s="44"/>
      <c r="C123" s="41" t="s">
        <v>342</v>
      </c>
      <c r="D123" s="41"/>
      <c r="E123" s="42" t="s">
        <v>498</v>
      </c>
      <c r="F123" s="41" t="s">
        <v>454</v>
      </c>
      <c r="G123" s="43">
        <v>720</v>
      </c>
      <c r="H123" s="43">
        <v>672.89719626168198</v>
      </c>
      <c r="I123" s="32" t="s">
        <v>345</v>
      </c>
      <c r="J123" s="32"/>
      <c r="K123" s="42" t="s">
        <v>402</v>
      </c>
    </row>
    <row r="124" spans="1:11" x14ac:dyDescent="0.15">
      <c r="A124" s="4" t="s">
        <v>28</v>
      </c>
      <c r="B124" s="44"/>
      <c r="C124" s="41" t="s">
        <v>342</v>
      </c>
      <c r="D124" s="41"/>
      <c r="E124" s="42" t="s">
        <v>499</v>
      </c>
      <c r="F124" s="41" t="s">
        <v>454</v>
      </c>
      <c r="G124" s="43">
        <v>720</v>
      </c>
      <c r="H124" s="43">
        <v>672.89719626168198</v>
      </c>
      <c r="I124" s="32" t="s">
        <v>345</v>
      </c>
      <c r="J124" s="32"/>
      <c r="K124" s="42" t="s">
        <v>404</v>
      </c>
    </row>
    <row r="125" spans="1:11" x14ac:dyDescent="0.15">
      <c r="A125" s="4" t="s">
        <v>28</v>
      </c>
      <c r="B125" s="44"/>
      <c r="C125" s="41" t="s">
        <v>342</v>
      </c>
      <c r="D125" s="41"/>
      <c r="E125" s="42" t="s">
        <v>500</v>
      </c>
      <c r="F125" s="41" t="s">
        <v>454</v>
      </c>
      <c r="G125" s="43">
        <v>720</v>
      </c>
      <c r="H125" s="43">
        <v>672.89719626168198</v>
      </c>
      <c r="I125" s="32" t="s">
        <v>345</v>
      </c>
      <c r="J125" s="32"/>
      <c r="K125" s="42" t="s">
        <v>406</v>
      </c>
    </row>
    <row r="126" spans="1:11" x14ac:dyDescent="0.15">
      <c r="A126" s="4" t="s">
        <v>28</v>
      </c>
      <c r="B126" s="33"/>
      <c r="C126" s="41" t="s">
        <v>342</v>
      </c>
      <c r="D126" s="41"/>
      <c r="E126" s="42" t="s">
        <v>501</v>
      </c>
      <c r="F126" s="41" t="s">
        <v>454</v>
      </c>
      <c r="G126" s="43">
        <v>540</v>
      </c>
      <c r="H126" s="43">
        <v>504.672897196262</v>
      </c>
      <c r="I126" s="32" t="s">
        <v>345</v>
      </c>
      <c r="J126" s="32"/>
      <c r="K126" s="42" t="s">
        <v>408</v>
      </c>
    </row>
    <row r="127" spans="1:11" ht="14" x14ac:dyDescent="0.15">
      <c r="A127" s="32" t="s">
        <v>53</v>
      </c>
      <c r="B127" s="33" t="s">
        <v>54</v>
      </c>
      <c r="C127" s="41" t="s">
        <v>342</v>
      </c>
      <c r="D127" s="41"/>
      <c r="E127" s="42" t="s">
        <v>502</v>
      </c>
      <c r="F127" s="41" t="s">
        <v>454</v>
      </c>
      <c r="G127" s="43">
        <v>720</v>
      </c>
      <c r="H127" s="43">
        <v>672.89719626168198</v>
      </c>
      <c r="I127" s="32" t="s">
        <v>345</v>
      </c>
      <c r="J127" s="32"/>
      <c r="K127" s="42" t="s">
        <v>410</v>
      </c>
    </row>
    <row r="128" spans="1:11" x14ac:dyDescent="0.15">
      <c r="A128" s="4" t="s">
        <v>28</v>
      </c>
      <c r="B128" s="44"/>
      <c r="C128" s="41" t="s">
        <v>342</v>
      </c>
      <c r="D128" s="41"/>
      <c r="E128" s="42" t="s">
        <v>503</v>
      </c>
      <c r="F128" s="41" t="s">
        <v>454</v>
      </c>
      <c r="G128" s="43">
        <v>720</v>
      </c>
      <c r="H128" s="43">
        <v>672.89719626168198</v>
      </c>
      <c r="I128" s="32" t="s">
        <v>345</v>
      </c>
      <c r="J128" s="32"/>
      <c r="K128" s="42" t="s">
        <v>412</v>
      </c>
    </row>
    <row r="129" spans="1:11" x14ac:dyDescent="0.15">
      <c r="A129" s="4" t="s">
        <v>28</v>
      </c>
      <c r="B129" s="44"/>
      <c r="C129" s="41" t="s">
        <v>342</v>
      </c>
      <c r="D129" s="41"/>
      <c r="E129" s="42" t="s">
        <v>504</v>
      </c>
      <c r="F129" s="41" t="s">
        <v>454</v>
      </c>
      <c r="G129" s="43">
        <v>720</v>
      </c>
      <c r="H129" s="43">
        <v>672.89719626168198</v>
      </c>
      <c r="I129" s="32" t="s">
        <v>345</v>
      </c>
      <c r="J129" s="32"/>
      <c r="K129" s="42" t="s">
        <v>414</v>
      </c>
    </row>
    <row r="130" spans="1:11" ht="14" x14ac:dyDescent="0.15">
      <c r="A130" s="32" t="s">
        <v>53</v>
      </c>
      <c r="B130" s="33" t="s">
        <v>54</v>
      </c>
      <c r="C130" s="41" t="s">
        <v>342</v>
      </c>
      <c r="D130" s="41"/>
      <c r="E130" s="42" t="s">
        <v>505</v>
      </c>
      <c r="F130" s="41" t="s">
        <v>454</v>
      </c>
      <c r="G130" s="43">
        <v>600</v>
      </c>
      <c r="H130" s="43">
        <v>560.74766355140196</v>
      </c>
      <c r="I130" s="32" t="s">
        <v>345</v>
      </c>
      <c r="J130" s="32"/>
      <c r="K130" s="42" t="s">
        <v>506</v>
      </c>
    </row>
    <row r="131" spans="1:11" ht="14" x14ac:dyDescent="0.15">
      <c r="A131" s="32" t="s">
        <v>53</v>
      </c>
      <c r="B131" s="33" t="s">
        <v>54</v>
      </c>
      <c r="C131" s="41" t="s">
        <v>342</v>
      </c>
      <c r="D131" s="41"/>
      <c r="E131" s="42" t="s">
        <v>507</v>
      </c>
      <c r="F131" s="41" t="s">
        <v>454</v>
      </c>
      <c r="G131" s="43">
        <v>600</v>
      </c>
      <c r="H131" s="43">
        <v>560.74766355140196</v>
      </c>
      <c r="I131" s="32" t="s">
        <v>345</v>
      </c>
      <c r="J131" s="32"/>
      <c r="K131" s="42" t="s">
        <v>508</v>
      </c>
    </row>
    <row r="132" spans="1:11" x14ac:dyDescent="0.15">
      <c r="A132" s="4" t="s">
        <v>28</v>
      </c>
      <c r="B132" s="44"/>
      <c r="C132" s="41" t="s">
        <v>342</v>
      </c>
      <c r="D132" s="41"/>
      <c r="E132" s="42" t="s">
        <v>509</v>
      </c>
      <c r="F132" s="41" t="s">
        <v>454</v>
      </c>
      <c r="G132" s="43">
        <v>450</v>
      </c>
      <c r="H132" s="43">
        <v>420.56074766355101</v>
      </c>
      <c r="I132" s="32" t="s">
        <v>345</v>
      </c>
      <c r="J132" s="32"/>
      <c r="K132" s="42" t="s">
        <v>418</v>
      </c>
    </row>
    <row r="133" spans="1:11" x14ac:dyDescent="0.15">
      <c r="A133" s="4" t="s">
        <v>28</v>
      </c>
      <c r="B133" s="44"/>
      <c r="C133" s="41" t="s">
        <v>342</v>
      </c>
      <c r="D133" s="41"/>
      <c r="E133" s="42" t="s">
        <v>510</v>
      </c>
      <c r="F133" s="41" t="s">
        <v>454</v>
      </c>
      <c r="G133" s="43">
        <v>450</v>
      </c>
      <c r="H133" s="43">
        <v>420.56074766355101</v>
      </c>
      <c r="I133" s="32" t="s">
        <v>345</v>
      </c>
      <c r="J133" s="32"/>
      <c r="K133" s="42" t="s">
        <v>420</v>
      </c>
    </row>
    <row r="134" spans="1:11" ht="14" x14ac:dyDescent="0.15">
      <c r="A134" s="32" t="s">
        <v>53</v>
      </c>
      <c r="B134" s="33" t="s">
        <v>54</v>
      </c>
      <c r="C134" s="41" t="s">
        <v>342</v>
      </c>
      <c r="D134" s="41"/>
      <c r="E134" s="42" t="s">
        <v>511</v>
      </c>
      <c r="F134" s="41" t="s">
        <v>454</v>
      </c>
      <c r="G134" s="43">
        <v>450</v>
      </c>
      <c r="H134" s="43">
        <v>420.56074766355101</v>
      </c>
      <c r="I134" s="32" t="s">
        <v>345</v>
      </c>
      <c r="J134" s="32"/>
      <c r="K134" s="42" t="s">
        <v>422</v>
      </c>
    </row>
    <row r="135" spans="1:11" x14ac:dyDescent="0.15">
      <c r="A135" s="45"/>
      <c r="B135" s="46"/>
      <c r="C135" s="47"/>
      <c r="D135" s="47"/>
      <c r="E135" s="48"/>
      <c r="F135" s="47"/>
      <c r="G135" s="49"/>
      <c r="H135" s="49"/>
      <c r="I135" s="48"/>
      <c r="J135" s="48"/>
      <c r="K135" s="48"/>
    </row>
    <row r="136" spans="1:11" x14ac:dyDescent="0.2">
      <c r="A136" s="39" t="s">
        <v>512</v>
      </c>
      <c r="B136" s="39"/>
      <c r="C136" s="40"/>
      <c r="D136" s="40"/>
      <c r="E136" s="39"/>
      <c r="F136" s="40"/>
      <c r="G136" s="50"/>
      <c r="H136" s="50"/>
      <c r="I136" s="39"/>
      <c r="J136" s="39"/>
      <c r="K136" s="39"/>
    </row>
    <row r="137" spans="1:11" x14ac:dyDescent="0.15">
      <c r="A137" s="4" t="s">
        <v>28</v>
      </c>
      <c r="B137" s="44"/>
      <c r="C137" s="41" t="s">
        <v>342</v>
      </c>
      <c r="D137" s="41"/>
      <c r="E137" s="42" t="s">
        <v>513</v>
      </c>
      <c r="F137" s="41" t="s">
        <v>514</v>
      </c>
      <c r="G137" s="43">
        <v>540</v>
      </c>
      <c r="H137" s="43">
        <v>504.672897196262</v>
      </c>
      <c r="I137" s="32" t="s">
        <v>345</v>
      </c>
      <c r="J137" s="32"/>
      <c r="K137" s="42" t="s">
        <v>426</v>
      </c>
    </row>
    <row r="138" spans="1:11" x14ac:dyDescent="0.15">
      <c r="A138" s="4" t="s">
        <v>28</v>
      </c>
      <c r="B138" s="44"/>
      <c r="C138" s="41" t="s">
        <v>342</v>
      </c>
      <c r="D138" s="41"/>
      <c r="E138" s="42" t="s">
        <v>515</v>
      </c>
      <c r="F138" s="41" t="s">
        <v>514</v>
      </c>
      <c r="G138" s="43">
        <v>540</v>
      </c>
      <c r="H138" s="43">
        <v>504.672897196262</v>
      </c>
      <c r="I138" s="32" t="s">
        <v>345</v>
      </c>
      <c r="J138" s="188"/>
      <c r="K138" s="42" t="s">
        <v>428</v>
      </c>
    </row>
    <row r="139" spans="1:11" x14ac:dyDescent="0.15">
      <c r="A139" s="4" t="s">
        <v>28</v>
      </c>
      <c r="B139" s="44"/>
      <c r="C139" s="41" t="s">
        <v>342</v>
      </c>
      <c r="D139" s="41"/>
      <c r="E139" s="42" t="s">
        <v>516</v>
      </c>
      <c r="F139" s="41" t="s">
        <v>514</v>
      </c>
      <c r="G139" s="43">
        <v>540</v>
      </c>
      <c r="H139" s="43">
        <v>504.672897196262</v>
      </c>
      <c r="I139" s="32" t="s">
        <v>345</v>
      </c>
      <c r="J139" s="32"/>
      <c r="K139" s="42" t="s">
        <v>380</v>
      </c>
    </row>
    <row r="140" spans="1:11" x14ac:dyDescent="0.15">
      <c r="A140" s="4" t="s">
        <v>28</v>
      </c>
      <c r="B140" s="44"/>
      <c r="C140" s="41" t="s">
        <v>342</v>
      </c>
      <c r="D140" s="41"/>
      <c r="E140" s="42" t="s">
        <v>517</v>
      </c>
      <c r="F140" s="41" t="s">
        <v>514</v>
      </c>
      <c r="G140" s="43">
        <v>540</v>
      </c>
      <c r="H140" s="43">
        <v>504.672897196262</v>
      </c>
      <c r="I140" s="32" t="s">
        <v>345</v>
      </c>
      <c r="J140" s="32"/>
      <c r="K140" s="42" t="s">
        <v>382</v>
      </c>
    </row>
    <row r="141" spans="1:11" x14ac:dyDescent="0.15">
      <c r="A141" s="4" t="s">
        <v>28</v>
      </c>
      <c r="B141" s="44"/>
      <c r="C141" s="41" t="s">
        <v>342</v>
      </c>
      <c r="D141" s="41"/>
      <c r="E141" s="42" t="s">
        <v>518</v>
      </c>
      <c r="F141" s="41" t="s">
        <v>514</v>
      </c>
      <c r="G141" s="43">
        <v>540</v>
      </c>
      <c r="H141" s="43">
        <v>504.672897196262</v>
      </c>
      <c r="I141" s="32" t="s">
        <v>345</v>
      </c>
      <c r="J141" s="32"/>
      <c r="K141" s="42" t="s">
        <v>386</v>
      </c>
    </row>
    <row r="142" spans="1:11" x14ac:dyDescent="0.15">
      <c r="A142" s="4" t="s">
        <v>28</v>
      </c>
      <c r="B142" s="44"/>
      <c r="C142" s="41" t="s">
        <v>342</v>
      </c>
      <c r="D142" s="41"/>
      <c r="E142" s="42" t="s">
        <v>519</v>
      </c>
      <c r="F142" s="41" t="s">
        <v>514</v>
      </c>
      <c r="G142" s="43">
        <v>540</v>
      </c>
      <c r="H142" s="43">
        <v>504.672897196262</v>
      </c>
      <c r="I142" s="32" t="s">
        <v>345</v>
      </c>
      <c r="J142" s="32"/>
      <c r="K142" s="42" t="s">
        <v>434</v>
      </c>
    </row>
    <row r="143" spans="1:11" x14ac:dyDescent="0.15">
      <c r="A143" s="4" t="s">
        <v>28</v>
      </c>
      <c r="B143" s="44"/>
      <c r="C143" s="41" t="s">
        <v>342</v>
      </c>
      <c r="D143" s="41"/>
      <c r="E143" s="42" t="s">
        <v>520</v>
      </c>
      <c r="F143" s="41" t="s">
        <v>514</v>
      </c>
      <c r="G143" s="43">
        <v>540</v>
      </c>
      <c r="H143" s="43">
        <v>504.672897196262</v>
      </c>
      <c r="I143" s="32" t="s">
        <v>345</v>
      </c>
      <c r="J143" s="32"/>
      <c r="K143" s="42" t="s">
        <v>436</v>
      </c>
    </row>
    <row r="144" spans="1:11" x14ac:dyDescent="0.15">
      <c r="A144" s="4" t="s">
        <v>28</v>
      </c>
      <c r="B144" s="44"/>
      <c r="C144" s="41" t="s">
        <v>342</v>
      </c>
      <c r="D144" s="41"/>
      <c r="E144" s="42" t="s">
        <v>521</v>
      </c>
      <c r="F144" s="41" t="s">
        <v>514</v>
      </c>
      <c r="G144" s="43">
        <v>540</v>
      </c>
      <c r="H144" s="43">
        <v>504.672897196262</v>
      </c>
      <c r="I144" s="32" t="s">
        <v>345</v>
      </c>
      <c r="J144" s="32"/>
      <c r="K144" s="42" t="s">
        <v>394</v>
      </c>
    </row>
    <row r="145" spans="1:11" x14ac:dyDescent="0.15">
      <c r="A145" s="4" t="s">
        <v>28</v>
      </c>
      <c r="B145" s="44"/>
      <c r="C145" s="41" t="s">
        <v>342</v>
      </c>
      <c r="D145" s="41"/>
      <c r="E145" s="42" t="s">
        <v>522</v>
      </c>
      <c r="F145" s="41" t="s">
        <v>514</v>
      </c>
      <c r="G145" s="43">
        <v>540</v>
      </c>
      <c r="H145" s="43">
        <v>504.672897196262</v>
      </c>
      <c r="I145" s="32" t="s">
        <v>345</v>
      </c>
      <c r="J145" s="32"/>
      <c r="K145" s="42" t="s">
        <v>439</v>
      </c>
    </row>
    <row r="146" spans="1:11" ht="14" x14ac:dyDescent="0.15">
      <c r="A146" s="32" t="s">
        <v>53</v>
      </c>
      <c r="B146" s="33" t="s">
        <v>54</v>
      </c>
      <c r="C146" s="41" t="s">
        <v>342</v>
      </c>
      <c r="D146" s="41"/>
      <c r="E146" s="42" t="s">
        <v>523</v>
      </c>
      <c r="F146" s="41" t="s">
        <v>514</v>
      </c>
      <c r="G146" s="43">
        <v>600</v>
      </c>
      <c r="H146" s="43">
        <v>560.74766355140196</v>
      </c>
      <c r="I146" s="32" t="s">
        <v>345</v>
      </c>
      <c r="J146" s="32"/>
      <c r="K146" s="42" t="s">
        <v>402</v>
      </c>
    </row>
    <row r="147" spans="1:11" ht="14" x14ac:dyDescent="0.15">
      <c r="A147" s="32" t="s">
        <v>53</v>
      </c>
      <c r="B147" s="33" t="s">
        <v>54</v>
      </c>
      <c r="C147" s="41" t="s">
        <v>342</v>
      </c>
      <c r="D147" s="41"/>
      <c r="E147" s="42" t="s">
        <v>524</v>
      </c>
      <c r="F147" s="41" t="s">
        <v>514</v>
      </c>
      <c r="G147" s="43">
        <v>600</v>
      </c>
      <c r="H147" s="43">
        <v>560.74766355140196</v>
      </c>
      <c r="I147" s="32" t="s">
        <v>345</v>
      </c>
      <c r="J147" s="32"/>
      <c r="K147" s="42" t="s">
        <v>404</v>
      </c>
    </row>
    <row r="148" spans="1:11" x14ac:dyDescent="0.15">
      <c r="A148" s="4" t="s">
        <v>28</v>
      </c>
      <c r="B148" s="44"/>
      <c r="C148" s="41" t="s">
        <v>342</v>
      </c>
      <c r="D148" s="41"/>
      <c r="E148" s="42" t="s">
        <v>525</v>
      </c>
      <c r="F148" s="41" t="s">
        <v>514</v>
      </c>
      <c r="G148" s="43">
        <v>460</v>
      </c>
      <c r="H148" s="43">
        <v>429.90654205607501</v>
      </c>
      <c r="I148" s="32" t="s">
        <v>345</v>
      </c>
      <c r="J148" s="32"/>
      <c r="K148" s="42" t="s">
        <v>408</v>
      </c>
    </row>
    <row r="149" spans="1:11" ht="14" x14ac:dyDescent="0.15">
      <c r="A149" s="32" t="s">
        <v>53</v>
      </c>
      <c r="B149" s="33" t="s">
        <v>54</v>
      </c>
      <c r="C149" s="41" t="s">
        <v>342</v>
      </c>
      <c r="D149" s="41"/>
      <c r="E149" s="42" t="s">
        <v>526</v>
      </c>
      <c r="F149" s="41" t="s">
        <v>514</v>
      </c>
      <c r="G149" s="43">
        <v>600</v>
      </c>
      <c r="H149" s="43">
        <v>560.74766355140196</v>
      </c>
      <c r="I149" s="32" t="s">
        <v>345</v>
      </c>
      <c r="J149" s="32"/>
      <c r="K149" s="42" t="s">
        <v>410</v>
      </c>
    </row>
    <row r="150" spans="1:11" x14ac:dyDescent="0.15">
      <c r="A150" s="4" t="s">
        <v>28</v>
      </c>
      <c r="B150" s="44"/>
      <c r="C150" s="41" t="s">
        <v>342</v>
      </c>
      <c r="D150" s="41"/>
      <c r="E150" s="42" t="s">
        <v>527</v>
      </c>
      <c r="F150" s="41" t="s">
        <v>514</v>
      </c>
      <c r="G150" s="43">
        <v>600</v>
      </c>
      <c r="H150" s="43">
        <v>560.74766355140196</v>
      </c>
      <c r="I150" s="32" t="s">
        <v>345</v>
      </c>
      <c r="J150" s="32"/>
      <c r="K150" s="42" t="s">
        <v>412</v>
      </c>
    </row>
    <row r="151" spans="1:11" ht="14" x14ac:dyDescent="0.15">
      <c r="A151" s="32" t="s">
        <v>53</v>
      </c>
      <c r="B151" s="33" t="s">
        <v>54</v>
      </c>
      <c r="C151" s="41" t="s">
        <v>342</v>
      </c>
      <c r="D151" s="41"/>
      <c r="E151" s="42" t="s">
        <v>528</v>
      </c>
      <c r="F151" s="41" t="s">
        <v>514</v>
      </c>
      <c r="G151" s="43">
        <v>600</v>
      </c>
      <c r="H151" s="43">
        <v>560.74766355140196</v>
      </c>
      <c r="I151" s="32" t="s">
        <v>345</v>
      </c>
      <c r="J151" s="32"/>
      <c r="K151" s="42" t="s">
        <v>414</v>
      </c>
    </row>
    <row r="152" spans="1:11" x14ac:dyDescent="0.15">
      <c r="A152" s="45"/>
      <c r="B152" s="46"/>
      <c r="C152" s="47"/>
      <c r="D152" s="47"/>
      <c r="E152" s="48"/>
      <c r="F152" s="47"/>
      <c r="G152" s="49"/>
      <c r="H152" s="49"/>
      <c r="I152" s="48"/>
      <c r="J152" s="48"/>
      <c r="K152" s="48"/>
    </row>
    <row r="153" spans="1:11" x14ac:dyDescent="0.2">
      <c r="A153" s="39" t="s">
        <v>529</v>
      </c>
      <c r="B153" s="39"/>
      <c r="C153" s="40"/>
      <c r="D153" s="40"/>
      <c r="E153" s="39"/>
      <c r="F153" s="40"/>
      <c r="G153" s="50"/>
      <c r="H153" s="50"/>
      <c r="I153" s="39"/>
      <c r="J153" s="39"/>
      <c r="K153" s="39"/>
    </row>
    <row r="154" spans="1:11" x14ac:dyDescent="0.15">
      <c r="A154" s="4" t="s">
        <v>28</v>
      </c>
      <c r="B154" s="44"/>
      <c r="C154" s="41" t="s">
        <v>342</v>
      </c>
      <c r="D154" s="41"/>
      <c r="E154" s="42" t="s">
        <v>530</v>
      </c>
      <c r="F154" s="41" t="s">
        <v>531</v>
      </c>
      <c r="G154" s="43">
        <v>460</v>
      </c>
      <c r="H154" s="43">
        <v>429.90654205607501</v>
      </c>
      <c r="I154" s="32" t="s">
        <v>345</v>
      </c>
      <c r="J154" s="32"/>
      <c r="K154" s="42" t="s">
        <v>426</v>
      </c>
    </row>
    <row r="155" spans="1:11" x14ac:dyDescent="0.15">
      <c r="A155" s="4" t="s">
        <v>28</v>
      </c>
      <c r="B155" s="44"/>
      <c r="C155" s="41" t="s">
        <v>342</v>
      </c>
      <c r="D155" s="41"/>
      <c r="E155" s="42" t="s">
        <v>532</v>
      </c>
      <c r="F155" s="41" t="s">
        <v>531</v>
      </c>
      <c r="G155" s="43">
        <v>460</v>
      </c>
      <c r="H155" s="43">
        <v>429.90654205607501</v>
      </c>
      <c r="I155" s="32" t="s">
        <v>345</v>
      </c>
      <c r="J155" s="32"/>
      <c r="K155" s="42" t="s">
        <v>428</v>
      </c>
    </row>
    <row r="156" spans="1:11" x14ac:dyDescent="0.15">
      <c r="A156" s="4" t="s">
        <v>28</v>
      </c>
      <c r="B156" s="44"/>
      <c r="C156" s="41" t="s">
        <v>342</v>
      </c>
      <c r="D156" s="41"/>
      <c r="E156" s="42" t="s">
        <v>533</v>
      </c>
      <c r="F156" s="41" t="s">
        <v>531</v>
      </c>
      <c r="G156" s="43">
        <v>460</v>
      </c>
      <c r="H156" s="43">
        <v>429.90654205607501</v>
      </c>
      <c r="I156" s="32" t="s">
        <v>345</v>
      </c>
      <c r="J156" s="32"/>
      <c r="K156" s="42" t="s">
        <v>386</v>
      </c>
    </row>
    <row r="157" spans="1:11" x14ac:dyDescent="0.15">
      <c r="A157" s="4" t="s">
        <v>28</v>
      </c>
      <c r="B157" s="44"/>
      <c r="C157" s="41" t="s">
        <v>342</v>
      </c>
      <c r="D157" s="41"/>
      <c r="E157" s="42" t="s">
        <v>534</v>
      </c>
      <c r="F157" s="41" t="s">
        <v>531</v>
      </c>
      <c r="G157" s="43">
        <v>460</v>
      </c>
      <c r="H157" s="43">
        <v>429.90654205607501</v>
      </c>
      <c r="I157" s="32" t="s">
        <v>345</v>
      </c>
      <c r="J157" s="32"/>
      <c r="K157" s="42" t="s">
        <v>394</v>
      </c>
    </row>
    <row r="158" spans="1:11" ht="14" x14ac:dyDescent="0.15">
      <c r="A158" s="32" t="s">
        <v>53</v>
      </c>
      <c r="B158" s="33" t="s">
        <v>54</v>
      </c>
      <c r="C158" s="41" t="s">
        <v>342</v>
      </c>
      <c r="D158" s="41"/>
      <c r="E158" s="42" t="s">
        <v>535</v>
      </c>
      <c r="F158" s="41" t="s">
        <v>531</v>
      </c>
      <c r="G158" s="43">
        <v>540</v>
      </c>
      <c r="H158" s="43">
        <v>504.672897196262</v>
      </c>
      <c r="I158" s="32" t="s">
        <v>345</v>
      </c>
      <c r="J158" s="32"/>
      <c r="K158" s="42" t="s">
        <v>402</v>
      </c>
    </row>
    <row r="159" spans="1:11" ht="14" x14ac:dyDescent="0.15">
      <c r="A159" s="32" t="s">
        <v>53</v>
      </c>
      <c r="B159" s="33" t="s">
        <v>54</v>
      </c>
      <c r="C159" s="41" t="s">
        <v>342</v>
      </c>
      <c r="D159" s="41"/>
      <c r="E159" s="42" t="s">
        <v>536</v>
      </c>
      <c r="F159" s="41" t="s">
        <v>531</v>
      </c>
      <c r="G159" s="43">
        <v>540</v>
      </c>
      <c r="H159" s="43">
        <v>504.672897196262</v>
      </c>
      <c r="I159" s="32" t="s">
        <v>345</v>
      </c>
      <c r="J159" s="32"/>
      <c r="K159" s="42" t="s">
        <v>404</v>
      </c>
    </row>
    <row r="160" spans="1:11" x14ac:dyDescent="0.15">
      <c r="A160" s="4" t="s">
        <v>28</v>
      </c>
      <c r="B160" s="44"/>
      <c r="C160" s="41" t="s">
        <v>342</v>
      </c>
      <c r="D160" s="41"/>
      <c r="E160" s="42" t="s">
        <v>537</v>
      </c>
      <c r="F160" s="41" t="s">
        <v>531</v>
      </c>
      <c r="G160" s="43">
        <v>540</v>
      </c>
      <c r="H160" s="43">
        <v>504.672897196262</v>
      </c>
      <c r="I160" s="32" t="s">
        <v>345</v>
      </c>
      <c r="J160" s="32"/>
      <c r="K160" s="42" t="s">
        <v>412</v>
      </c>
    </row>
    <row r="161" spans="1:11" x14ac:dyDescent="0.15">
      <c r="A161" s="45"/>
      <c r="B161" s="46"/>
      <c r="C161" s="47"/>
      <c r="D161" s="47"/>
      <c r="E161" s="48"/>
      <c r="F161" s="47"/>
      <c r="G161" s="49"/>
      <c r="H161" s="49"/>
      <c r="I161" s="48"/>
      <c r="J161" s="48"/>
      <c r="K161" s="48"/>
    </row>
    <row r="162" spans="1:11" x14ac:dyDescent="0.2">
      <c r="A162" s="39" t="s">
        <v>538</v>
      </c>
      <c r="B162" s="39"/>
      <c r="C162" s="40"/>
      <c r="D162" s="40"/>
      <c r="E162" s="39"/>
      <c r="F162" s="40"/>
      <c r="G162" s="50"/>
      <c r="H162" s="50"/>
      <c r="I162" s="39"/>
      <c r="J162" s="39"/>
      <c r="K162" s="39"/>
    </row>
    <row r="163" spans="1:11" ht="14" x14ac:dyDescent="0.15">
      <c r="A163" s="32" t="s">
        <v>53</v>
      </c>
      <c r="B163" s="33" t="s">
        <v>54</v>
      </c>
      <c r="C163" s="41" t="s">
        <v>342</v>
      </c>
      <c r="D163" s="41"/>
      <c r="E163" s="42" t="s">
        <v>539</v>
      </c>
      <c r="F163" s="41" t="s">
        <v>540</v>
      </c>
      <c r="G163" s="43">
        <v>320</v>
      </c>
      <c r="H163" s="43">
        <v>299.06542056074801</v>
      </c>
      <c r="I163" s="32" t="s">
        <v>345</v>
      </c>
      <c r="J163" s="32"/>
      <c r="K163" s="42" t="s">
        <v>541</v>
      </c>
    </row>
    <row r="164" spans="1:11" x14ac:dyDescent="0.15">
      <c r="A164" s="45"/>
      <c r="B164" s="46"/>
      <c r="C164" s="47"/>
      <c r="D164" s="47"/>
      <c r="E164" s="48"/>
      <c r="F164" s="47"/>
      <c r="G164" s="49"/>
      <c r="H164" s="49"/>
      <c r="I164" s="48"/>
      <c r="J164" s="48"/>
      <c r="K164" s="48"/>
    </row>
    <row r="165" spans="1:11" x14ac:dyDescent="0.2">
      <c r="A165" s="39" t="s">
        <v>542</v>
      </c>
      <c r="B165" s="39"/>
      <c r="C165" s="40"/>
      <c r="D165" s="40"/>
      <c r="E165" s="39"/>
      <c r="F165" s="40"/>
      <c r="G165" s="50"/>
      <c r="H165" s="50"/>
      <c r="I165" s="39"/>
      <c r="J165" s="39"/>
      <c r="K165" s="39"/>
    </row>
    <row r="166" spans="1:11" x14ac:dyDescent="0.15">
      <c r="A166" s="4" t="s">
        <v>28</v>
      </c>
      <c r="B166" s="44"/>
      <c r="C166" s="41" t="s">
        <v>543</v>
      </c>
      <c r="D166" s="41"/>
      <c r="E166" s="42" t="s">
        <v>544</v>
      </c>
      <c r="F166" s="41" t="s">
        <v>454</v>
      </c>
      <c r="G166" s="43">
        <v>290</v>
      </c>
      <c r="H166" s="43">
        <v>271.028037383178</v>
      </c>
      <c r="I166" s="32" t="s">
        <v>345</v>
      </c>
      <c r="J166" s="32"/>
      <c r="K166" s="42" t="s">
        <v>545</v>
      </c>
    </row>
    <row r="167" spans="1:11" ht="14" x14ac:dyDescent="0.15">
      <c r="A167" s="32" t="s">
        <v>53</v>
      </c>
      <c r="B167" s="33" t="s">
        <v>54</v>
      </c>
      <c r="C167" s="41" t="s">
        <v>543</v>
      </c>
      <c r="D167" s="41"/>
      <c r="E167" s="42" t="s">
        <v>546</v>
      </c>
      <c r="F167" s="41" t="s">
        <v>454</v>
      </c>
      <c r="G167" s="43">
        <v>290</v>
      </c>
      <c r="H167" s="43">
        <v>271.028037383178</v>
      </c>
      <c r="I167" s="32" t="s">
        <v>345</v>
      </c>
      <c r="J167" s="32"/>
      <c r="K167" s="42" t="s">
        <v>547</v>
      </c>
    </row>
    <row r="168" spans="1:11" ht="14" x14ac:dyDescent="0.15">
      <c r="A168" s="32" t="s">
        <v>53</v>
      </c>
      <c r="B168" s="33" t="s">
        <v>54</v>
      </c>
      <c r="C168" s="41" t="s">
        <v>543</v>
      </c>
      <c r="D168" s="41"/>
      <c r="E168" s="42" t="s">
        <v>548</v>
      </c>
      <c r="F168" s="41" t="s">
        <v>454</v>
      </c>
      <c r="G168" s="43">
        <v>290</v>
      </c>
      <c r="H168" s="43">
        <v>271.028037383178</v>
      </c>
      <c r="I168" s="32" t="s">
        <v>345</v>
      </c>
      <c r="J168" s="32"/>
      <c r="K168" s="42" t="s">
        <v>549</v>
      </c>
    </row>
    <row r="169" spans="1:11" ht="14" x14ac:dyDescent="0.15">
      <c r="A169" s="32" t="s">
        <v>53</v>
      </c>
      <c r="B169" s="33" t="s">
        <v>54</v>
      </c>
      <c r="C169" s="41" t="s">
        <v>543</v>
      </c>
      <c r="D169" s="41"/>
      <c r="E169" s="42" t="s">
        <v>550</v>
      </c>
      <c r="F169" s="41" t="s">
        <v>454</v>
      </c>
      <c r="G169" s="43">
        <v>290</v>
      </c>
      <c r="H169" s="43">
        <v>271.028037383178</v>
      </c>
      <c r="I169" s="32" t="s">
        <v>345</v>
      </c>
      <c r="J169" s="32"/>
      <c r="K169" s="42" t="s">
        <v>551</v>
      </c>
    </row>
    <row r="170" spans="1:11" ht="14" x14ac:dyDescent="0.15">
      <c r="A170" s="32" t="s">
        <v>53</v>
      </c>
      <c r="B170" s="33" t="s">
        <v>54</v>
      </c>
      <c r="C170" s="41" t="s">
        <v>543</v>
      </c>
      <c r="D170" s="41"/>
      <c r="E170" s="42" t="s">
        <v>552</v>
      </c>
      <c r="F170" s="41" t="s">
        <v>454</v>
      </c>
      <c r="G170" s="43">
        <v>290</v>
      </c>
      <c r="H170" s="43">
        <v>271.028037383178</v>
      </c>
      <c r="I170" s="32" t="s">
        <v>345</v>
      </c>
      <c r="J170" s="32"/>
      <c r="K170" s="42" t="s">
        <v>553</v>
      </c>
    </row>
    <row r="171" spans="1:11" x14ac:dyDescent="0.15">
      <c r="A171" s="45"/>
      <c r="B171" s="46"/>
      <c r="C171" s="47"/>
      <c r="D171" s="47"/>
      <c r="E171" s="48"/>
      <c r="F171" s="47"/>
      <c r="G171" s="49"/>
      <c r="H171" s="49"/>
      <c r="I171" s="48"/>
      <c r="J171" s="48"/>
      <c r="K171" s="48"/>
    </row>
    <row r="172" spans="1:11" x14ac:dyDescent="0.2">
      <c r="A172" s="39" t="s">
        <v>554</v>
      </c>
      <c r="B172" s="39"/>
      <c r="C172" s="40"/>
      <c r="D172" s="40"/>
      <c r="E172" s="39"/>
      <c r="F172" s="40"/>
      <c r="G172" s="50"/>
      <c r="H172" s="50"/>
      <c r="I172" s="39"/>
      <c r="J172" s="39"/>
      <c r="K172" s="39"/>
    </row>
    <row r="173" spans="1:11" ht="14" x14ac:dyDescent="0.15">
      <c r="A173" s="32" t="s">
        <v>53</v>
      </c>
      <c r="B173" s="33" t="s">
        <v>54</v>
      </c>
      <c r="C173" s="41" t="s">
        <v>555</v>
      </c>
      <c r="D173" s="41"/>
      <c r="E173" s="42" t="s">
        <v>556</v>
      </c>
      <c r="F173" s="41" t="s">
        <v>375</v>
      </c>
      <c r="G173" s="43">
        <v>930</v>
      </c>
      <c r="H173" s="43">
        <v>869.158878504673</v>
      </c>
      <c r="I173" s="32" t="s">
        <v>345</v>
      </c>
      <c r="J173" s="32"/>
      <c r="K173" s="42" t="s">
        <v>557</v>
      </c>
    </row>
    <row r="174" spans="1:11" ht="14" x14ac:dyDescent="0.15">
      <c r="A174" s="32" t="s">
        <v>53</v>
      </c>
      <c r="B174" s="33" t="s">
        <v>54</v>
      </c>
      <c r="C174" s="41" t="s">
        <v>555</v>
      </c>
      <c r="D174" s="41"/>
      <c r="E174" s="42" t="s">
        <v>558</v>
      </c>
      <c r="F174" s="41" t="s">
        <v>375</v>
      </c>
      <c r="G174" s="43">
        <v>930</v>
      </c>
      <c r="H174" s="43">
        <v>869.158878504673</v>
      </c>
      <c r="I174" s="32" t="s">
        <v>345</v>
      </c>
      <c r="J174" s="32"/>
      <c r="K174" s="42" t="s">
        <v>559</v>
      </c>
    </row>
    <row r="175" spans="1:11" x14ac:dyDescent="0.15">
      <c r="A175" s="4" t="s">
        <v>28</v>
      </c>
      <c r="B175" s="44"/>
      <c r="C175" s="41" t="s">
        <v>555</v>
      </c>
      <c r="D175" s="41"/>
      <c r="E175" s="42" t="s">
        <v>560</v>
      </c>
      <c r="F175" s="41" t="s">
        <v>344</v>
      </c>
      <c r="G175" s="43">
        <v>1090</v>
      </c>
      <c r="H175" s="43">
        <v>1018.69158878505</v>
      </c>
      <c r="I175" s="32" t="s">
        <v>345</v>
      </c>
      <c r="J175" s="32"/>
      <c r="K175" s="42" t="s">
        <v>561</v>
      </c>
    </row>
    <row r="176" spans="1:11" ht="14" x14ac:dyDescent="0.15">
      <c r="A176" s="32" t="s">
        <v>53</v>
      </c>
      <c r="B176" s="33" t="s">
        <v>54</v>
      </c>
      <c r="C176" s="41" t="s">
        <v>555</v>
      </c>
      <c r="D176" s="41"/>
      <c r="E176" s="42" t="s">
        <v>562</v>
      </c>
      <c r="F176" s="41" t="s">
        <v>344</v>
      </c>
      <c r="G176" s="43">
        <v>1090</v>
      </c>
      <c r="H176" s="43">
        <v>1018.69158878505</v>
      </c>
      <c r="I176" s="32" t="s">
        <v>345</v>
      </c>
      <c r="J176" s="32"/>
      <c r="K176" s="42" t="s">
        <v>563</v>
      </c>
    </row>
    <row r="177" spans="1:11" x14ac:dyDescent="0.15">
      <c r="A177" s="45"/>
      <c r="B177" s="46"/>
      <c r="C177" s="47"/>
      <c r="D177" s="47"/>
      <c r="E177" s="48"/>
      <c r="F177" s="47"/>
      <c r="G177" s="49"/>
      <c r="H177" s="49"/>
      <c r="I177" s="48"/>
      <c r="J177" s="48"/>
      <c r="K177" s="48"/>
    </row>
    <row r="178" spans="1:11" x14ac:dyDescent="0.2">
      <c r="A178" s="39" t="s">
        <v>564</v>
      </c>
      <c r="B178" s="39"/>
      <c r="C178" s="40"/>
      <c r="D178" s="40"/>
      <c r="E178" s="39"/>
      <c r="F178" s="40"/>
      <c r="G178" s="50"/>
      <c r="H178" s="50"/>
      <c r="I178" s="39"/>
      <c r="J178" s="39"/>
      <c r="K178" s="39"/>
    </row>
    <row r="179" spans="1:11" ht="14" x14ac:dyDescent="0.15">
      <c r="A179" s="32" t="s">
        <v>53</v>
      </c>
      <c r="B179" s="33" t="s">
        <v>54</v>
      </c>
      <c r="C179" s="41" t="s">
        <v>565</v>
      </c>
      <c r="D179" s="41"/>
      <c r="E179" s="42" t="s">
        <v>566</v>
      </c>
      <c r="F179" s="41" t="s">
        <v>375</v>
      </c>
      <c r="G179" s="43">
        <v>720</v>
      </c>
      <c r="H179" s="43">
        <v>672.89719626168198</v>
      </c>
      <c r="I179" s="32" t="s">
        <v>345</v>
      </c>
      <c r="J179" s="32"/>
      <c r="K179" s="42" t="s">
        <v>567</v>
      </c>
    </row>
    <row r="180" spans="1:11" ht="14" x14ac:dyDescent="0.15">
      <c r="A180" s="32" t="s">
        <v>53</v>
      </c>
      <c r="B180" s="33" t="s">
        <v>54</v>
      </c>
      <c r="C180" s="41" t="s">
        <v>565</v>
      </c>
      <c r="D180" s="41"/>
      <c r="E180" s="42" t="s">
        <v>568</v>
      </c>
      <c r="F180" s="41" t="s">
        <v>375</v>
      </c>
      <c r="G180" s="43">
        <v>720</v>
      </c>
      <c r="H180" s="43">
        <v>672.89719626168198</v>
      </c>
      <c r="I180" s="32" t="s">
        <v>345</v>
      </c>
      <c r="J180" s="32"/>
      <c r="K180" s="42" t="s">
        <v>569</v>
      </c>
    </row>
    <row r="181" spans="1:11" x14ac:dyDescent="0.15">
      <c r="A181" s="45"/>
      <c r="B181" s="46"/>
      <c r="C181" s="47"/>
      <c r="D181" s="47"/>
      <c r="E181" s="48"/>
      <c r="F181" s="47"/>
      <c r="G181" s="49"/>
      <c r="H181" s="49"/>
      <c r="I181" s="48"/>
      <c r="J181" s="48"/>
      <c r="K181" s="48"/>
    </row>
    <row r="182" spans="1:11" x14ac:dyDescent="0.2">
      <c r="A182" s="39" t="s">
        <v>570</v>
      </c>
      <c r="B182" s="39"/>
      <c r="C182" s="40"/>
      <c r="D182" s="40"/>
      <c r="E182" s="39"/>
      <c r="F182" s="40"/>
      <c r="G182" s="50"/>
      <c r="H182" s="50"/>
      <c r="I182" s="39"/>
      <c r="J182" s="39"/>
      <c r="K182" s="39"/>
    </row>
    <row r="183" spans="1:11" ht="14" x14ac:dyDescent="0.15">
      <c r="A183" s="32" t="s">
        <v>53</v>
      </c>
      <c r="B183" s="33" t="s">
        <v>54</v>
      </c>
      <c r="C183" s="41" t="s">
        <v>571</v>
      </c>
      <c r="D183" s="41"/>
      <c r="E183" s="64" t="s">
        <v>572</v>
      </c>
      <c r="F183" s="41" t="s">
        <v>1729</v>
      </c>
      <c r="G183" s="43">
        <v>690</v>
      </c>
      <c r="H183" s="43">
        <f>G183/1.07</f>
        <v>644.85981308411215</v>
      </c>
      <c r="I183" s="32" t="s">
        <v>345</v>
      </c>
      <c r="J183" s="32"/>
      <c r="K183" s="42" t="s">
        <v>1724</v>
      </c>
    </row>
    <row r="184" spans="1:11" x14ac:dyDescent="0.15">
      <c r="A184" s="4" t="s">
        <v>28</v>
      </c>
      <c r="B184" s="44"/>
      <c r="C184" s="41" t="s">
        <v>571</v>
      </c>
      <c r="D184" s="41"/>
      <c r="E184" s="42" t="s">
        <v>745</v>
      </c>
      <c r="F184" s="41" t="s">
        <v>1730</v>
      </c>
      <c r="G184" s="43">
        <v>790</v>
      </c>
      <c r="H184" s="43">
        <f t="shared" ref="H184:H187" si="1">G184/1.07</f>
        <v>738.31775700934577</v>
      </c>
      <c r="I184" s="32" t="s">
        <v>345</v>
      </c>
      <c r="J184" s="32"/>
      <c r="K184" s="42" t="s">
        <v>1725</v>
      </c>
    </row>
    <row r="185" spans="1:11" x14ac:dyDescent="0.15">
      <c r="A185" s="4" t="s">
        <v>28</v>
      </c>
      <c r="B185" s="44"/>
      <c r="C185" s="41" t="s">
        <v>571</v>
      </c>
      <c r="D185" s="41"/>
      <c r="E185" s="42" t="s">
        <v>747</v>
      </c>
      <c r="F185" s="41" t="s">
        <v>815</v>
      </c>
      <c r="G185" s="43">
        <v>890</v>
      </c>
      <c r="H185" s="43">
        <f t="shared" si="1"/>
        <v>831.77570093457939</v>
      </c>
      <c r="I185" s="32" t="s">
        <v>345</v>
      </c>
      <c r="J185" s="32"/>
      <c r="K185" s="42" t="s">
        <v>1726</v>
      </c>
    </row>
    <row r="186" spans="1:11" ht="14" x14ac:dyDescent="0.15">
      <c r="A186" s="32" t="s">
        <v>53</v>
      </c>
      <c r="B186" s="33" t="s">
        <v>54</v>
      </c>
      <c r="C186" s="41" t="s">
        <v>571</v>
      </c>
      <c r="D186" s="41"/>
      <c r="E186" s="42" t="s">
        <v>1722</v>
      </c>
      <c r="F186" s="41" t="s">
        <v>1731</v>
      </c>
      <c r="G186" s="43">
        <v>1090</v>
      </c>
      <c r="H186" s="43">
        <f t="shared" si="1"/>
        <v>1018.6915887850466</v>
      </c>
      <c r="I186" s="32" t="s">
        <v>345</v>
      </c>
      <c r="J186" s="32"/>
      <c r="K186" s="42" t="s">
        <v>1727</v>
      </c>
    </row>
    <row r="187" spans="1:11" ht="14" x14ac:dyDescent="0.15">
      <c r="A187" s="32" t="s">
        <v>53</v>
      </c>
      <c r="B187" s="33" t="s">
        <v>54</v>
      </c>
      <c r="C187" s="41" t="s">
        <v>571</v>
      </c>
      <c r="D187" s="41"/>
      <c r="E187" s="42" t="s">
        <v>1723</v>
      </c>
      <c r="F187" s="41" t="s">
        <v>1732</v>
      </c>
      <c r="G187" s="43">
        <v>1290</v>
      </c>
      <c r="H187" s="43">
        <f t="shared" si="1"/>
        <v>1205.6074766355139</v>
      </c>
      <c r="I187" s="32" t="s">
        <v>345</v>
      </c>
      <c r="J187" s="32"/>
      <c r="K187" s="42" t="s">
        <v>1728</v>
      </c>
    </row>
    <row r="188" spans="1:11" ht="14" x14ac:dyDescent="0.15">
      <c r="A188" s="32" t="s">
        <v>53</v>
      </c>
      <c r="B188" s="33" t="s">
        <v>54</v>
      </c>
      <c r="C188" s="41" t="s">
        <v>571</v>
      </c>
      <c r="D188" s="41"/>
      <c r="E188" s="64" t="s">
        <v>1837</v>
      </c>
      <c r="F188" s="41" t="s">
        <v>1729</v>
      </c>
      <c r="G188" s="43">
        <v>690</v>
      </c>
      <c r="H188" s="43">
        <f>G188/1.07</f>
        <v>644.85981308411215</v>
      </c>
      <c r="I188" s="32" t="s">
        <v>345</v>
      </c>
      <c r="J188" s="32"/>
      <c r="K188" s="42" t="s">
        <v>1842</v>
      </c>
    </row>
    <row r="189" spans="1:11" x14ac:dyDescent="0.15">
      <c r="A189" s="4" t="s">
        <v>28</v>
      </c>
      <c r="B189" s="44"/>
      <c r="C189" s="41" t="s">
        <v>571</v>
      </c>
      <c r="D189" s="41"/>
      <c r="E189" s="42" t="s">
        <v>1838</v>
      </c>
      <c r="F189" s="41" t="s">
        <v>1730</v>
      </c>
      <c r="G189" s="43">
        <v>790</v>
      </c>
      <c r="H189" s="43">
        <f t="shared" ref="H189:H192" si="2">G189/1.07</f>
        <v>738.31775700934577</v>
      </c>
      <c r="I189" s="32" t="s">
        <v>345</v>
      </c>
      <c r="J189" s="32"/>
      <c r="K189" s="42" t="s">
        <v>1843</v>
      </c>
    </row>
    <row r="190" spans="1:11" x14ac:dyDescent="0.15">
      <c r="A190" s="4" t="s">
        <v>28</v>
      </c>
      <c r="B190" s="44"/>
      <c r="C190" s="41" t="s">
        <v>571</v>
      </c>
      <c r="D190" s="41"/>
      <c r="E190" s="42" t="s">
        <v>1839</v>
      </c>
      <c r="F190" s="41" t="s">
        <v>815</v>
      </c>
      <c r="G190" s="43">
        <v>890</v>
      </c>
      <c r="H190" s="43">
        <f t="shared" si="2"/>
        <v>831.77570093457939</v>
      </c>
      <c r="I190" s="32" t="s">
        <v>345</v>
      </c>
      <c r="J190" s="32"/>
      <c r="K190" s="42" t="s">
        <v>1844</v>
      </c>
    </row>
    <row r="191" spans="1:11" ht="14" x14ac:dyDescent="0.15">
      <c r="A191" s="32" t="s">
        <v>53</v>
      </c>
      <c r="B191" s="33" t="s">
        <v>54</v>
      </c>
      <c r="C191" s="41" t="s">
        <v>571</v>
      </c>
      <c r="D191" s="41"/>
      <c r="E191" s="42" t="s">
        <v>1840</v>
      </c>
      <c r="F191" s="41" t="s">
        <v>1731</v>
      </c>
      <c r="G191" s="43">
        <v>1090</v>
      </c>
      <c r="H191" s="43">
        <f t="shared" si="2"/>
        <v>1018.6915887850466</v>
      </c>
      <c r="I191" s="32" t="s">
        <v>345</v>
      </c>
      <c r="J191" s="32"/>
      <c r="K191" s="42" t="s">
        <v>1845</v>
      </c>
    </row>
    <row r="192" spans="1:11" ht="14" x14ac:dyDescent="0.15">
      <c r="A192" s="32" t="s">
        <v>53</v>
      </c>
      <c r="B192" s="33" t="s">
        <v>54</v>
      </c>
      <c r="C192" s="41" t="s">
        <v>571</v>
      </c>
      <c r="D192" s="41"/>
      <c r="E192" s="42" t="s">
        <v>1841</v>
      </c>
      <c r="F192" s="41" t="s">
        <v>1732</v>
      </c>
      <c r="G192" s="43">
        <v>1290</v>
      </c>
      <c r="H192" s="43">
        <f t="shared" si="2"/>
        <v>1205.6074766355139</v>
      </c>
      <c r="I192" s="32" t="s">
        <v>345</v>
      </c>
      <c r="J192" s="32"/>
      <c r="K192" s="42" t="s">
        <v>1846</v>
      </c>
    </row>
    <row r="193" spans="1:11" x14ac:dyDescent="0.15">
      <c r="A193" s="45"/>
      <c r="B193" s="46"/>
      <c r="C193" s="47"/>
      <c r="D193" s="47"/>
      <c r="E193" s="48"/>
      <c r="F193" s="47"/>
      <c r="G193" s="49"/>
      <c r="H193" s="49"/>
      <c r="I193" s="48"/>
      <c r="J193" s="48"/>
      <c r="K193" s="48"/>
    </row>
    <row r="194" spans="1:11" x14ac:dyDescent="0.2">
      <c r="A194" s="39" t="s">
        <v>577</v>
      </c>
      <c r="B194" s="39"/>
      <c r="C194" s="40"/>
      <c r="D194" s="40"/>
      <c r="E194" s="39"/>
      <c r="F194" s="40"/>
      <c r="G194" s="50"/>
      <c r="H194" s="50"/>
      <c r="I194" s="39"/>
      <c r="J194" s="39"/>
      <c r="K194" s="39"/>
    </row>
    <row r="195" spans="1:11" x14ac:dyDescent="0.15">
      <c r="A195" s="4" t="s">
        <v>28</v>
      </c>
      <c r="B195" s="44"/>
      <c r="C195" s="41" t="s">
        <v>578</v>
      </c>
      <c r="D195" s="41"/>
      <c r="E195" s="42" t="s">
        <v>580</v>
      </c>
      <c r="F195" s="41" t="s">
        <v>579</v>
      </c>
      <c r="G195" s="43">
        <v>320</v>
      </c>
      <c r="H195" s="43">
        <v>299.06542056074801</v>
      </c>
      <c r="I195" s="32" t="s">
        <v>345</v>
      </c>
      <c r="J195" s="32"/>
      <c r="K195" s="42" t="s">
        <v>581</v>
      </c>
    </row>
    <row r="196" spans="1:11" ht="14" x14ac:dyDescent="0.15">
      <c r="A196" s="32" t="s">
        <v>53</v>
      </c>
      <c r="B196" s="33" t="s">
        <v>54</v>
      </c>
      <c r="C196" s="41" t="s">
        <v>578</v>
      </c>
      <c r="D196" s="41"/>
      <c r="E196" s="42" t="s">
        <v>582</v>
      </c>
      <c r="F196" s="41" t="s">
        <v>579</v>
      </c>
      <c r="G196" s="43">
        <v>320</v>
      </c>
      <c r="H196" s="43">
        <v>299.06542056074801</v>
      </c>
      <c r="I196" s="32" t="s">
        <v>345</v>
      </c>
      <c r="J196" s="32"/>
      <c r="K196" s="42" t="s">
        <v>583</v>
      </c>
    </row>
    <row r="197" spans="1:11" ht="14" x14ac:dyDescent="0.15">
      <c r="A197" s="32" t="s">
        <v>53</v>
      </c>
      <c r="B197" s="33" t="s">
        <v>54</v>
      </c>
      <c r="C197" s="41" t="s">
        <v>578</v>
      </c>
      <c r="D197" s="41"/>
      <c r="E197" s="42" t="s">
        <v>584</v>
      </c>
      <c r="F197" s="41" t="s">
        <v>579</v>
      </c>
      <c r="G197" s="43">
        <v>320</v>
      </c>
      <c r="H197" s="43">
        <v>299.06542056074801</v>
      </c>
      <c r="I197" s="32" t="s">
        <v>345</v>
      </c>
      <c r="J197" s="32"/>
      <c r="K197" s="42" t="s">
        <v>585</v>
      </c>
    </row>
    <row r="198" spans="1:11" ht="14" x14ac:dyDescent="0.15">
      <c r="A198" s="32" t="s">
        <v>53</v>
      </c>
      <c r="B198" s="33" t="s">
        <v>54</v>
      </c>
      <c r="C198" s="41" t="s">
        <v>578</v>
      </c>
      <c r="D198" s="41"/>
      <c r="E198" s="42" t="s">
        <v>586</v>
      </c>
      <c r="F198" s="41" t="s">
        <v>579</v>
      </c>
      <c r="G198" s="43">
        <v>320</v>
      </c>
      <c r="H198" s="43">
        <v>299.06542056074801</v>
      </c>
      <c r="I198" s="32" t="s">
        <v>345</v>
      </c>
      <c r="J198" s="32"/>
      <c r="K198" s="42" t="s">
        <v>587</v>
      </c>
    </row>
    <row r="199" spans="1:11" x14ac:dyDescent="0.15">
      <c r="A199" s="4" t="s">
        <v>28</v>
      </c>
      <c r="B199" s="44"/>
      <c r="C199" s="41" t="s">
        <v>578</v>
      </c>
      <c r="D199" s="41"/>
      <c r="E199" s="42" t="s">
        <v>588</v>
      </c>
      <c r="F199" s="41" t="s">
        <v>579</v>
      </c>
      <c r="G199" s="43">
        <v>320</v>
      </c>
      <c r="H199" s="43">
        <v>299.06542056074801</v>
      </c>
      <c r="I199" s="32" t="s">
        <v>345</v>
      </c>
      <c r="J199" s="32"/>
      <c r="K199" s="42" t="s">
        <v>589</v>
      </c>
    </row>
    <row r="200" spans="1:11" x14ac:dyDescent="0.15">
      <c r="A200" s="4" t="s">
        <v>28</v>
      </c>
      <c r="B200" s="44"/>
      <c r="C200" s="41" t="s">
        <v>578</v>
      </c>
      <c r="D200" s="41"/>
      <c r="E200" s="42" t="s">
        <v>590</v>
      </c>
      <c r="F200" s="65" t="s">
        <v>514</v>
      </c>
      <c r="G200" s="43">
        <v>320</v>
      </c>
      <c r="H200" s="43">
        <v>299.06542056074801</v>
      </c>
      <c r="I200" s="32" t="s">
        <v>345</v>
      </c>
      <c r="J200" s="32"/>
      <c r="K200" s="42" t="s">
        <v>581</v>
      </c>
    </row>
    <row r="201" spans="1:11" ht="14" x14ac:dyDescent="0.15">
      <c r="A201" s="32" t="s">
        <v>53</v>
      </c>
      <c r="B201" s="33" t="s">
        <v>54</v>
      </c>
      <c r="C201" s="41" t="s">
        <v>578</v>
      </c>
      <c r="D201" s="41"/>
      <c r="E201" s="42" t="s">
        <v>591</v>
      </c>
      <c r="F201" s="65" t="s">
        <v>514</v>
      </c>
      <c r="G201" s="43">
        <v>320</v>
      </c>
      <c r="H201" s="43">
        <v>299.06542056074801</v>
      </c>
      <c r="I201" s="32" t="s">
        <v>345</v>
      </c>
      <c r="J201" s="32"/>
      <c r="K201" s="42" t="s">
        <v>585</v>
      </c>
    </row>
    <row r="202" spans="1:11" x14ac:dyDescent="0.15">
      <c r="A202" s="4" t="s">
        <v>28</v>
      </c>
      <c r="B202" s="44"/>
      <c r="C202" s="41" t="s">
        <v>578</v>
      </c>
      <c r="D202" s="41"/>
      <c r="E202" s="42" t="s">
        <v>592</v>
      </c>
      <c r="F202" s="65" t="s">
        <v>514</v>
      </c>
      <c r="G202" s="43">
        <v>320</v>
      </c>
      <c r="H202" s="43">
        <v>299.06542056074801</v>
      </c>
      <c r="I202" s="32" t="s">
        <v>345</v>
      </c>
      <c r="J202" s="32"/>
      <c r="K202" s="42" t="s">
        <v>589</v>
      </c>
    </row>
    <row r="203" spans="1:11" x14ac:dyDescent="0.15">
      <c r="A203" s="45"/>
      <c r="B203" s="46"/>
      <c r="C203" s="47"/>
      <c r="D203" s="47"/>
      <c r="E203" s="48"/>
      <c r="F203" s="67"/>
      <c r="G203" s="49"/>
      <c r="H203" s="49"/>
      <c r="I203" s="48"/>
      <c r="J203" s="48"/>
      <c r="K203" s="48"/>
    </row>
    <row r="204" spans="1:11" x14ac:dyDescent="0.2">
      <c r="A204" s="39" t="s">
        <v>593</v>
      </c>
      <c r="B204" s="39"/>
      <c r="C204" s="40"/>
      <c r="D204" s="40"/>
      <c r="E204" s="39"/>
      <c r="F204" s="40"/>
      <c r="G204" s="50"/>
      <c r="H204" s="50"/>
      <c r="I204" s="39"/>
      <c r="J204" s="39"/>
      <c r="K204" s="39"/>
    </row>
    <row r="205" spans="1:11" x14ac:dyDescent="0.15">
      <c r="A205" s="4" t="s">
        <v>28</v>
      </c>
      <c r="B205" s="44"/>
      <c r="C205" s="41" t="s">
        <v>594</v>
      </c>
      <c r="D205" s="41"/>
      <c r="E205" s="42" t="s">
        <v>595</v>
      </c>
      <c r="F205" s="41" t="s">
        <v>596</v>
      </c>
      <c r="G205" s="43">
        <v>760</v>
      </c>
      <c r="H205" s="43">
        <v>710.28037383177605</v>
      </c>
      <c r="I205" s="32" t="s">
        <v>345</v>
      </c>
      <c r="J205" s="32"/>
      <c r="K205" s="42" t="s">
        <v>597</v>
      </c>
    </row>
    <row r="206" spans="1:11" x14ac:dyDescent="0.15">
      <c r="A206" s="4" t="s">
        <v>28</v>
      </c>
      <c r="B206" s="44"/>
      <c r="C206" s="41" t="s">
        <v>594</v>
      </c>
      <c r="D206" s="41"/>
      <c r="E206" s="42" t="s">
        <v>598</v>
      </c>
      <c r="F206" s="41" t="s">
        <v>599</v>
      </c>
      <c r="G206" s="43">
        <v>430</v>
      </c>
      <c r="H206" s="43">
        <v>401.869158878505</v>
      </c>
      <c r="I206" s="32" t="s">
        <v>345</v>
      </c>
      <c r="J206" s="32"/>
      <c r="K206" s="42" t="s">
        <v>600</v>
      </c>
    </row>
    <row r="207" spans="1:11" x14ac:dyDescent="0.15">
      <c r="A207" s="4" t="s">
        <v>28</v>
      </c>
      <c r="B207" s="44"/>
      <c r="C207" s="41" t="s">
        <v>594</v>
      </c>
      <c r="D207" s="41"/>
      <c r="E207" s="42" t="s">
        <v>601</v>
      </c>
      <c r="F207" s="41" t="s">
        <v>454</v>
      </c>
      <c r="G207" s="43">
        <v>320</v>
      </c>
      <c r="H207" s="43">
        <v>299.06542056074801</v>
      </c>
      <c r="I207" s="32" t="s">
        <v>345</v>
      </c>
      <c r="J207" s="32"/>
      <c r="K207" s="42" t="s">
        <v>602</v>
      </c>
    </row>
    <row r="208" spans="1:11" ht="14" x14ac:dyDescent="0.15">
      <c r="A208" s="32" t="s">
        <v>53</v>
      </c>
      <c r="B208" s="33" t="s">
        <v>54</v>
      </c>
      <c r="C208" s="41" t="s">
        <v>594</v>
      </c>
      <c r="D208" s="41"/>
      <c r="E208" s="42" t="s">
        <v>603</v>
      </c>
      <c r="F208" s="41" t="s">
        <v>596</v>
      </c>
      <c r="G208" s="43">
        <v>870</v>
      </c>
      <c r="H208" s="43">
        <v>813.08411214953298</v>
      </c>
      <c r="I208" s="32" t="s">
        <v>345</v>
      </c>
      <c r="J208" s="32"/>
      <c r="K208" s="42" t="s">
        <v>604</v>
      </c>
    </row>
    <row r="209" spans="1:11" ht="14" x14ac:dyDescent="0.15">
      <c r="A209" s="32" t="s">
        <v>53</v>
      </c>
      <c r="B209" s="33" t="s">
        <v>54</v>
      </c>
      <c r="C209" s="41" t="s">
        <v>594</v>
      </c>
      <c r="D209" s="41"/>
      <c r="E209" s="42" t="s">
        <v>605</v>
      </c>
      <c r="F209" s="41" t="s">
        <v>596</v>
      </c>
      <c r="G209" s="43">
        <v>2190</v>
      </c>
      <c r="H209" s="43">
        <v>2046.7289719626201</v>
      </c>
      <c r="I209" s="32" t="s">
        <v>345</v>
      </c>
      <c r="J209" s="32"/>
      <c r="K209" s="42" t="s">
        <v>606</v>
      </c>
    </row>
    <row r="210" spans="1:11" x14ac:dyDescent="0.15">
      <c r="A210" s="4" t="s">
        <v>28</v>
      </c>
      <c r="B210" s="44"/>
      <c r="C210" s="41" t="s">
        <v>594</v>
      </c>
      <c r="D210" s="41"/>
      <c r="E210" s="42" t="s">
        <v>607</v>
      </c>
      <c r="F210" s="41" t="s">
        <v>599</v>
      </c>
      <c r="G210" s="43">
        <v>870</v>
      </c>
      <c r="H210" s="43">
        <v>813.08411214953298</v>
      </c>
      <c r="I210" s="32" t="s">
        <v>345</v>
      </c>
      <c r="J210" s="32"/>
      <c r="K210" s="42" t="s">
        <v>608</v>
      </c>
    </row>
    <row r="211" spans="1:11" ht="14" x14ac:dyDescent="0.15">
      <c r="A211" s="32" t="s">
        <v>53</v>
      </c>
      <c r="B211" s="33" t="s">
        <v>54</v>
      </c>
      <c r="C211" s="41" t="s">
        <v>594</v>
      </c>
      <c r="D211" s="41"/>
      <c r="E211" s="42" t="s">
        <v>609</v>
      </c>
      <c r="F211" s="41" t="s">
        <v>596</v>
      </c>
      <c r="G211" s="43">
        <v>2190</v>
      </c>
      <c r="H211" s="43">
        <v>2046.7289719626201</v>
      </c>
      <c r="I211" s="32" t="s">
        <v>345</v>
      </c>
      <c r="J211" s="32"/>
      <c r="K211" s="42" t="s">
        <v>610</v>
      </c>
    </row>
    <row r="212" spans="1:11" ht="14" x14ac:dyDescent="0.15">
      <c r="A212" s="32" t="s">
        <v>53</v>
      </c>
      <c r="B212" s="33" t="s">
        <v>54</v>
      </c>
      <c r="C212" s="41" t="s">
        <v>594</v>
      </c>
      <c r="D212" s="41"/>
      <c r="E212" s="42" t="s">
        <v>611</v>
      </c>
      <c r="F212" s="41" t="s">
        <v>596</v>
      </c>
      <c r="G212" s="43">
        <v>2190</v>
      </c>
      <c r="H212" s="43">
        <v>2046.7289719626201</v>
      </c>
      <c r="I212" s="32" t="s">
        <v>345</v>
      </c>
      <c r="J212" s="32"/>
      <c r="K212" s="42" t="s">
        <v>612</v>
      </c>
    </row>
    <row r="213" spans="1:11" x14ac:dyDescent="0.15">
      <c r="A213" s="45"/>
      <c r="B213" s="46"/>
      <c r="C213" s="47"/>
      <c r="D213" s="47"/>
      <c r="E213" s="48"/>
      <c r="F213" s="47"/>
      <c r="G213" s="49"/>
      <c r="H213" s="49"/>
      <c r="I213" s="48"/>
      <c r="J213" s="48"/>
      <c r="K213" s="48"/>
    </row>
    <row r="214" spans="1:11" x14ac:dyDescent="0.2">
      <c r="A214" s="39" t="s">
        <v>593</v>
      </c>
      <c r="B214" s="39"/>
      <c r="C214" s="40"/>
      <c r="D214" s="40"/>
      <c r="E214" s="39"/>
      <c r="F214" s="40"/>
      <c r="G214" s="50"/>
      <c r="H214" s="50"/>
      <c r="I214" s="39"/>
      <c r="J214" s="39"/>
      <c r="K214" s="39"/>
    </row>
    <row r="215" spans="1:11" x14ac:dyDescent="0.15">
      <c r="A215" s="4" t="s">
        <v>28</v>
      </c>
      <c r="B215" s="44"/>
      <c r="C215" s="41" t="s">
        <v>594</v>
      </c>
      <c r="D215" s="41"/>
      <c r="E215" s="42" t="s">
        <v>613</v>
      </c>
      <c r="F215" s="32" t="s">
        <v>599</v>
      </c>
      <c r="G215" s="43">
        <v>430</v>
      </c>
      <c r="H215" s="43">
        <v>401.869158878505</v>
      </c>
      <c r="I215" s="32" t="s">
        <v>345</v>
      </c>
      <c r="J215" s="32"/>
      <c r="K215" s="42" t="s">
        <v>614</v>
      </c>
    </row>
    <row r="216" spans="1:11" x14ac:dyDescent="0.15">
      <c r="A216" s="4" t="s">
        <v>28</v>
      </c>
      <c r="B216" s="44"/>
      <c r="C216" s="41" t="s">
        <v>594</v>
      </c>
      <c r="D216" s="41"/>
      <c r="E216" s="42" t="s">
        <v>615</v>
      </c>
      <c r="F216" s="32" t="s">
        <v>596</v>
      </c>
      <c r="G216" s="43">
        <v>760</v>
      </c>
      <c r="H216" s="43">
        <v>710.28037383177605</v>
      </c>
      <c r="I216" s="32" t="s">
        <v>345</v>
      </c>
      <c r="J216" s="32"/>
      <c r="K216" s="42" t="s">
        <v>616</v>
      </c>
    </row>
    <row r="217" spans="1:11" ht="14" x14ac:dyDescent="0.15">
      <c r="A217" s="32" t="s">
        <v>53</v>
      </c>
      <c r="B217" s="33" t="s">
        <v>54</v>
      </c>
      <c r="C217" s="41" t="s">
        <v>594</v>
      </c>
      <c r="D217" s="41"/>
      <c r="E217" s="68" t="s">
        <v>617</v>
      </c>
      <c r="F217" s="32" t="s">
        <v>618</v>
      </c>
      <c r="G217" s="66">
        <v>430</v>
      </c>
      <c r="H217" s="66">
        <v>401.869158878505</v>
      </c>
      <c r="I217" s="32" t="s">
        <v>345</v>
      </c>
      <c r="J217" s="32"/>
      <c r="K217" s="42" t="s">
        <v>619</v>
      </c>
    </row>
    <row r="218" spans="1:11" x14ac:dyDescent="0.15">
      <c r="A218" s="4" t="s">
        <v>28</v>
      </c>
      <c r="B218" s="44"/>
      <c r="C218" s="41" t="s">
        <v>594</v>
      </c>
      <c r="D218" s="41"/>
      <c r="E218" s="42" t="s">
        <v>620</v>
      </c>
      <c r="F218" s="32" t="s">
        <v>618</v>
      </c>
      <c r="G218" s="43">
        <v>430</v>
      </c>
      <c r="H218" s="43">
        <v>401.869158878505</v>
      </c>
      <c r="I218" s="32" t="s">
        <v>345</v>
      </c>
      <c r="J218" s="32"/>
      <c r="K218" s="42" t="s">
        <v>621</v>
      </c>
    </row>
    <row r="219" spans="1:11" x14ac:dyDescent="0.15">
      <c r="A219" s="4" t="s">
        <v>28</v>
      </c>
      <c r="B219" s="44"/>
      <c r="C219" s="41" t="s">
        <v>594</v>
      </c>
      <c r="D219" s="41"/>
      <c r="E219" s="42" t="s">
        <v>622</v>
      </c>
      <c r="F219" s="32" t="s">
        <v>623</v>
      </c>
      <c r="G219" s="43">
        <v>760</v>
      </c>
      <c r="H219" s="43">
        <v>710.28037383177605</v>
      </c>
      <c r="I219" s="32" t="s">
        <v>345</v>
      </c>
      <c r="J219" s="32"/>
      <c r="K219" s="42" t="s">
        <v>624</v>
      </c>
    </row>
    <row r="220" spans="1:11" x14ac:dyDescent="0.15">
      <c r="A220" s="4" t="s">
        <v>28</v>
      </c>
      <c r="B220" s="44"/>
      <c r="C220" s="41" t="s">
        <v>594</v>
      </c>
      <c r="D220" s="41"/>
      <c r="E220" s="42" t="s">
        <v>625</v>
      </c>
      <c r="F220" s="32" t="s">
        <v>626</v>
      </c>
      <c r="G220" s="43">
        <v>760</v>
      </c>
      <c r="H220" s="43">
        <v>710.28037383177605</v>
      </c>
      <c r="I220" s="32" t="s">
        <v>345</v>
      </c>
      <c r="J220" s="32"/>
      <c r="K220" s="42" t="s">
        <v>627</v>
      </c>
    </row>
    <row r="221" spans="1:11" x14ac:dyDescent="0.15">
      <c r="A221" s="4" t="s">
        <v>28</v>
      </c>
      <c r="B221" s="44"/>
      <c r="C221" s="41" t="s">
        <v>594</v>
      </c>
      <c r="D221" s="41"/>
      <c r="E221" s="3" t="s">
        <v>628</v>
      </c>
      <c r="F221" s="4" t="s">
        <v>629</v>
      </c>
      <c r="G221" s="69">
        <v>650</v>
      </c>
      <c r="H221" s="69">
        <v>607.47663551401899</v>
      </c>
      <c r="I221" s="32" t="s">
        <v>345</v>
      </c>
      <c r="J221" s="32"/>
      <c r="K221" s="3" t="s">
        <v>630</v>
      </c>
    </row>
    <row r="222" spans="1:11" x14ac:dyDescent="0.15">
      <c r="A222" s="45"/>
      <c r="B222" s="46"/>
      <c r="C222" s="47"/>
      <c r="D222" s="47"/>
      <c r="G222" s="70"/>
      <c r="H222" s="70"/>
    </row>
    <row r="223" spans="1:11" x14ac:dyDescent="0.2">
      <c r="A223" s="39" t="s">
        <v>631</v>
      </c>
      <c r="B223" s="39"/>
      <c r="C223" s="40"/>
      <c r="D223" s="40"/>
      <c r="E223" s="39"/>
      <c r="F223" s="40"/>
      <c r="G223" s="50"/>
      <c r="H223" s="50"/>
      <c r="I223" s="39"/>
      <c r="J223" s="39"/>
      <c r="K223" s="39"/>
    </row>
    <row r="224" spans="1:11" x14ac:dyDescent="0.15">
      <c r="A224" s="4" t="s">
        <v>28</v>
      </c>
      <c r="B224" s="33"/>
      <c r="C224" s="41" t="s">
        <v>632</v>
      </c>
      <c r="D224" s="41"/>
      <c r="E224" s="3" t="s">
        <v>633</v>
      </c>
      <c r="F224" s="4"/>
      <c r="G224" s="69">
        <v>600</v>
      </c>
      <c r="H224" s="69">
        <v>560.74766355140196</v>
      </c>
      <c r="I224" s="32" t="s">
        <v>345</v>
      </c>
      <c r="J224" s="32"/>
      <c r="K224" s="3" t="s">
        <v>634</v>
      </c>
    </row>
    <row r="225" spans="1:11" x14ac:dyDescent="0.15">
      <c r="A225" s="4" t="s">
        <v>28</v>
      </c>
      <c r="B225" s="33"/>
      <c r="C225" s="41" t="s">
        <v>632</v>
      </c>
      <c r="D225" s="41"/>
      <c r="E225" s="3" t="s">
        <v>635</v>
      </c>
      <c r="F225" s="4"/>
      <c r="G225" s="69">
        <v>2850</v>
      </c>
      <c r="H225" s="69">
        <v>2663.5514018691601</v>
      </c>
      <c r="I225" s="32" t="s">
        <v>345</v>
      </c>
      <c r="J225" s="32"/>
      <c r="K225" s="3" t="s">
        <v>636</v>
      </c>
    </row>
    <row r="226" spans="1:11" x14ac:dyDescent="0.15">
      <c r="A226" s="45"/>
      <c r="B226" s="46"/>
      <c r="C226" s="47"/>
      <c r="D226" s="47"/>
      <c r="G226" s="70"/>
      <c r="H226" s="70"/>
    </row>
    <row r="227" spans="1:11" x14ac:dyDescent="0.2">
      <c r="A227" s="39" t="s">
        <v>637</v>
      </c>
      <c r="B227" s="39"/>
      <c r="C227" s="40"/>
      <c r="D227" s="40"/>
      <c r="E227" s="39"/>
      <c r="F227" s="40"/>
      <c r="G227" s="50"/>
      <c r="H227" s="50"/>
      <c r="I227" s="39"/>
      <c r="J227" s="39"/>
      <c r="K227" s="39"/>
    </row>
    <row r="228" spans="1:11" x14ac:dyDescent="0.2">
      <c r="A228" s="4" t="s">
        <v>28</v>
      </c>
      <c r="B228" s="33"/>
      <c r="C228" s="45" t="s">
        <v>638</v>
      </c>
      <c r="D228" s="45"/>
      <c r="E228" s="71" t="s">
        <v>639</v>
      </c>
      <c r="F228" s="67"/>
      <c r="G228" s="49">
        <v>6600</v>
      </c>
      <c r="H228" s="49">
        <v>6168</v>
      </c>
      <c r="I228" s="32" t="s">
        <v>345</v>
      </c>
      <c r="J228" s="45"/>
      <c r="K228" s="71" t="s">
        <v>640</v>
      </c>
    </row>
    <row r="229" spans="1:11" x14ac:dyDescent="0.2">
      <c r="A229" s="45"/>
      <c r="B229" s="46"/>
      <c r="C229" s="45"/>
      <c r="D229" s="45"/>
      <c r="E229" s="71"/>
      <c r="F229" s="67"/>
      <c r="G229" s="49"/>
      <c r="H229" s="49"/>
      <c r="I229" s="71"/>
      <c r="J229" s="71"/>
      <c r="K229" s="71"/>
    </row>
    <row r="230" spans="1:11" x14ac:dyDescent="0.2">
      <c r="A230" s="39" t="s">
        <v>641</v>
      </c>
      <c r="B230" s="39"/>
      <c r="C230" s="40"/>
      <c r="D230" s="40"/>
      <c r="E230" s="39"/>
      <c r="F230" s="40"/>
      <c r="G230" s="50"/>
      <c r="H230" s="50"/>
      <c r="I230" s="39"/>
      <c r="J230" s="39"/>
      <c r="K230" s="39"/>
    </row>
    <row r="231" spans="1:11" ht="14" x14ac:dyDescent="0.2">
      <c r="A231" s="32" t="s">
        <v>53</v>
      </c>
      <c r="B231" s="33" t="s">
        <v>54</v>
      </c>
      <c r="C231" s="32" t="s">
        <v>638</v>
      </c>
      <c r="D231" s="32"/>
      <c r="E231" s="3" t="s">
        <v>645</v>
      </c>
      <c r="F231" s="4"/>
      <c r="G231" s="69">
        <v>4490</v>
      </c>
      <c r="H231" s="69">
        <v>4196.26168224299</v>
      </c>
      <c r="I231" s="32" t="s">
        <v>345</v>
      </c>
      <c r="J231" s="32"/>
      <c r="K231" s="3" t="s">
        <v>646</v>
      </c>
    </row>
    <row r="232" spans="1:11" ht="14" x14ac:dyDescent="0.2">
      <c r="A232" s="32" t="s">
        <v>53</v>
      </c>
      <c r="B232" s="33" t="s">
        <v>54</v>
      </c>
      <c r="C232" s="32" t="s">
        <v>638</v>
      </c>
      <c r="D232" s="32"/>
      <c r="E232" s="3" t="s">
        <v>647</v>
      </c>
      <c r="F232" s="4"/>
      <c r="G232" s="69">
        <v>4490</v>
      </c>
      <c r="H232" s="69">
        <v>4196.26168224299</v>
      </c>
      <c r="I232" s="32" t="s">
        <v>345</v>
      </c>
      <c r="J232" s="32"/>
      <c r="K232" s="3" t="s">
        <v>648</v>
      </c>
    </row>
    <row r="233" spans="1:11" ht="14" x14ac:dyDescent="0.2">
      <c r="A233" s="32" t="s">
        <v>53</v>
      </c>
      <c r="B233" s="33" t="s">
        <v>54</v>
      </c>
      <c r="C233" s="32" t="s">
        <v>638</v>
      </c>
      <c r="D233" s="32"/>
      <c r="E233" s="3" t="s">
        <v>642</v>
      </c>
      <c r="F233" s="4"/>
      <c r="G233" s="69">
        <v>4490</v>
      </c>
      <c r="H233" s="69">
        <v>4196.26168224299</v>
      </c>
      <c r="I233" s="32" t="s">
        <v>345</v>
      </c>
      <c r="J233" s="32"/>
      <c r="K233" s="3" t="s">
        <v>649</v>
      </c>
    </row>
    <row r="234" spans="1:11" ht="14" x14ac:dyDescent="0.2">
      <c r="A234" s="32" t="s">
        <v>53</v>
      </c>
      <c r="B234" s="33" t="s">
        <v>54</v>
      </c>
      <c r="C234" s="32" t="s">
        <v>638</v>
      </c>
      <c r="D234" s="32"/>
      <c r="E234" s="3" t="s">
        <v>643</v>
      </c>
      <c r="F234" s="4"/>
      <c r="G234" s="69">
        <v>4490</v>
      </c>
      <c r="H234" s="69">
        <v>4196.26168224299</v>
      </c>
      <c r="I234" s="32" t="s">
        <v>345</v>
      </c>
      <c r="J234" s="32"/>
      <c r="K234" s="3" t="s">
        <v>650</v>
      </c>
    </row>
    <row r="235" spans="1:11" ht="14" x14ac:dyDescent="0.2">
      <c r="A235" s="32" t="s">
        <v>53</v>
      </c>
      <c r="B235" s="33" t="s">
        <v>54</v>
      </c>
      <c r="C235" s="32" t="s">
        <v>638</v>
      </c>
      <c r="D235" s="32"/>
      <c r="E235" s="3" t="s">
        <v>644</v>
      </c>
      <c r="F235" s="4"/>
      <c r="G235" s="69">
        <v>4490</v>
      </c>
      <c r="H235" s="69">
        <v>4196.26168224299</v>
      </c>
      <c r="I235" s="32" t="s">
        <v>345</v>
      </c>
      <c r="J235" s="32"/>
      <c r="K235" s="3" t="s">
        <v>651</v>
      </c>
    </row>
    <row r="236" spans="1:11" ht="14" x14ac:dyDescent="0.2">
      <c r="A236" s="32" t="s">
        <v>53</v>
      </c>
      <c r="B236" s="33" t="s">
        <v>54</v>
      </c>
      <c r="C236" s="32" t="s">
        <v>638</v>
      </c>
      <c r="D236" s="32"/>
      <c r="E236" s="3" t="s">
        <v>652</v>
      </c>
      <c r="F236" s="4"/>
      <c r="G236" s="69">
        <v>10000</v>
      </c>
      <c r="H236" s="69">
        <v>9345.7943925233594</v>
      </c>
      <c r="I236" s="32" t="s">
        <v>345</v>
      </c>
      <c r="J236" s="32"/>
      <c r="K236" s="3" t="s">
        <v>653</v>
      </c>
    </row>
    <row r="237" spans="1:11" ht="14" x14ac:dyDescent="0.2">
      <c r="A237" s="32" t="s">
        <v>53</v>
      </c>
      <c r="B237" s="33" t="s">
        <v>54</v>
      </c>
      <c r="C237" s="32" t="s">
        <v>638</v>
      </c>
      <c r="D237" s="32"/>
      <c r="E237" s="3" t="s">
        <v>654</v>
      </c>
      <c r="F237" s="4"/>
      <c r="G237" s="69">
        <v>10000</v>
      </c>
      <c r="H237" s="69">
        <v>9345.7943925233594</v>
      </c>
      <c r="I237" s="32" t="s">
        <v>345</v>
      </c>
      <c r="J237" s="32"/>
      <c r="K237" s="3" t="s">
        <v>655</v>
      </c>
    </row>
    <row r="238" spans="1:11" ht="14" x14ac:dyDescent="0.2">
      <c r="A238" s="32" t="s">
        <v>53</v>
      </c>
      <c r="B238" s="33" t="s">
        <v>54</v>
      </c>
      <c r="C238" s="32" t="s">
        <v>638</v>
      </c>
      <c r="D238" s="32"/>
      <c r="E238" s="3" t="s">
        <v>656</v>
      </c>
      <c r="F238" s="4"/>
      <c r="G238" s="69">
        <v>10000</v>
      </c>
      <c r="H238" s="69">
        <v>9345.7943925233594</v>
      </c>
      <c r="I238" s="32" t="s">
        <v>345</v>
      </c>
      <c r="J238" s="32"/>
      <c r="K238" s="3" t="s">
        <v>657</v>
      </c>
    </row>
    <row r="239" spans="1:11" ht="14" x14ac:dyDescent="0.2">
      <c r="A239" s="32" t="s">
        <v>53</v>
      </c>
      <c r="B239" s="33" t="s">
        <v>54</v>
      </c>
      <c r="C239" s="32" t="s">
        <v>638</v>
      </c>
      <c r="D239" s="32"/>
      <c r="E239" s="3" t="s">
        <v>821</v>
      </c>
      <c r="F239" s="4"/>
      <c r="G239" s="69">
        <v>10000</v>
      </c>
      <c r="H239" s="69">
        <v>9345.7943925233594</v>
      </c>
      <c r="I239" s="32" t="s">
        <v>345</v>
      </c>
      <c r="J239" s="32"/>
      <c r="K239" s="3" t="s">
        <v>822</v>
      </c>
    </row>
    <row r="240" spans="1:11" x14ac:dyDescent="0.2">
      <c r="A240" s="32" t="s">
        <v>53</v>
      </c>
      <c r="B240" s="32" t="s">
        <v>54</v>
      </c>
      <c r="C240" s="32" t="s">
        <v>638</v>
      </c>
      <c r="D240" s="32"/>
      <c r="E240" s="3" t="s">
        <v>658</v>
      </c>
      <c r="F240" s="32"/>
      <c r="G240" s="69">
        <v>11250</v>
      </c>
      <c r="H240" s="69">
        <v>10514.018691588801</v>
      </c>
      <c r="I240" s="32" t="s">
        <v>345</v>
      </c>
      <c r="J240" s="32"/>
      <c r="K240" s="3" t="s">
        <v>659</v>
      </c>
    </row>
    <row r="241" spans="1:11" x14ac:dyDescent="0.2">
      <c r="A241" s="32" t="s">
        <v>53</v>
      </c>
      <c r="B241" s="32" t="s">
        <v>54</v>
      </c>
      <c r="C241" s="32" t="s">
        <v>638</v>
      </c>
      <c r="D241" s="32"/>
      <c r="E241" s="3" t="s">
        <v>812</v>
      </c>
      <c r="F241" s="32"/>
      <c r="G241" s="69">
        <v>3500</v>
      </c>
      <c r="H241" s="69">
        <f t="shared" ref="H241:H242" si="3">G241/1.07</f>
        <v>3271.0280373831774</v>
      </c>
      <c r="I241" s="32" t="s">
        <v>345</v>
      </c>
      <c r="J241" s="45"/>
      <c r="K241" s="2" t="s">
        <v>819</v>
      </c>
    </row>
    <row r="242" spans="1:11" x14ac:dyDescent="0.2">
      <c r="A242" s="32" t="s">
        <v>53</v>
      </c>
      <c r="B242" s="32" t="s">
        <v>54</v>
      </c>
      <c r="C242" s="32" t="s">
        <v>638</v>
      </c>
      <c r="D242" s="32"/>
      <c r="E242" s="3" t="s">
        <v>813</v>
      </c>
      <c r="F242" s="32"/>
      <c r="G242" s="69">
        <v>3500</v>
      </c>
      <c r="H242" s="69">
        <f t="shared" si="3"/>
        <v>3271.0280373831774</v>
      </c>
      <c r="I242" s="32" t="s">
        <v>345</v>
      </c>
      <c r="J242" s="45"/>
      <c r="K242" s="2" t="s">
        <v>818</v>
      </c>
    </row>
    <row r="243" spans="1:11" x14ac:dyDescent="0.2">
      <c r="A243" s="32" t="s">
        <v>53</v>
      </c>
      <c r="B243" s="32" t="s">
        <v>54</v>
      </c>
      <c r="C243" s="32" t="s">
        <v>638</v>
      </c>
      <c r="D243" s="32"/>
      <c r="E243" s="3" t="s">
        <v>814</v>
      </c>
      <c r="F243" s="32"/>
      <c r="G243" s="69">
        <v>3500</v>
      </c>
      <c r="H243" s="69">
        <f>G243/1.07</f>
        <v>3271.0280373831774</v>
      </c>
      <c r="I243" s="32" t="s">
        <v>345</v>
      </c>
      <c r="J243" s="45"/>
      <c r="K243" s="2" t="s">
        <v>820</v>
      </c>
    </row>
    <row r="244" spans="1:11" x14ac:dyDescent="0.2">
      <c r="A244" s="45"/>
      <c r="B244" s="46"/>
      <c r="C244" s="45"/>
      <c r="D244" s="45"/>
      <c r="G244" s="70"/>
      <c r="H244" s="70"/>
    </row>
    <row r="245" spans="1:11" x14ac:dyDescent="0.2">
      <c r="A245" s="39" t="s">
        <v>660</v>
      </c>
      <c r="B245" s="39"/>
      <c r="C245" s="40"/>
      <c r="D245" s="40"/>
      <c r="E245" s="39"/>
      <c r="F245" s="40"/>
      <c r="G245" s="50"/>
      <c r="H245" s="50"/>
      <c r="I245" s="39"/>
      <c r="J245" s="39"/>
      <c r="K245" s="39"/>
    </row>
    <row r="246" spans="1:11" ht="14" x14ac:dyDescent="0.15">
      <c r="A246" s="32" t="s">
        <v>53</v>
      </c>
      <c r="B246" s="33" t="s">
        <v>54</v>
      </c>
      <c r="C246" s="41" t="s">
        <v>661</v>
      </c>
      <c r="D246" s="41"/>
      <c r="E246" s="3" t="s">
        <v>662</v>
      </c>
      <c r="F246" s="4"/>
      <c r="G246" s="69">
        <v>550</v>
      </c>
      <c r="H246" s="69">
        <v>514.01869158878503</v>
      </c>
      <c r="I246" s="32" t="s">
        <v>345</v>
      </c>
      <c r="J246" s="32"/>
      <c r="K246" s="58" t="s">
        <v>663</v>
      </c>
    </row>
    <row r="247" spans="1:11" ht="14" x14ac:dyDescent="0.15">
      <c r="A247" s="32" t="s">
        <v>53</v>
      </c>
      <c r="B247" s="33" t="s">
        <v>54</v>
      </c>
      <c r="C247" s="41" t="s">
        <v>661</v>
      </c>
      <c r="D247" s="41"/>
      <c r="E247" s="3" t="s">
        <v>664</v>
      </c>
      <c r="F247" s="4"/>
      <c r="G247" s="69">
        <v>990</v>
      </c>
      <c r="H247" s="69">
        <v>925.23364485981301</v>
      </c>
      <c r="I247" s="32" t="s">
        <v>345</v>
      </c>
      <c r="J247" s="32"/>
      <c r="K247" s="3" t="s">
        <v>665</v>
      </c>
    </row>
    <row r="248" spans="1:11" ht="14" x14ac:dyDescent="0.15">
      <c r="A248" s="32" t="s">
        <v>53</v>
      </c>
      <c r="B248" s="33" t="s">
        <v>54</v>
      </c>
      <c r="C248" s="41" t="s">
        <v>661</v>
      </c>
      <c r="D248" s="41"/>
      <c r="E248" s="3" t="s">
        <v>666</v>
      </c>
      <c r="F248" s="4"/>
      <c r="G248" s="69">
        <v>240</v>
      </c>
      <c r="H248" s="69">
        <v>224.29906542056099</v>
      </c>
      <c r="I248" s="32" t="s">
        <v>345</v>
      </c>
      <c r="J248" s="32"/>
      <c r="K248" s="3" t="s">
        <v>667</v>
      </c>
    </row>
    <row r="249" spans="1:11" ht="14" x14ac:dyDescent="0.15">
      <c r="A249" s="32" t="s">
        <v>53</v>
      </c>
      <c r="B249" s="33" t="s">
        <v>54</v>
      </c>
      <c r="C249" s="41" t="s">
        <v>661</v>
      </c>
      <c r="D249" s="41"/>
      <c r="E249" s="3" t="s">
        <v>668</v>
      </c>
      <c r="F249" s="4"/>
      <c r="G249" s="69">
        <v>1790</v>
      </c>
      <c r="H249" s="69">
        <v>1672.8971962616799</v>
      </c>
      <c r="I249" s="32" t="s">
        <v>345</v>
      </c>
      <c r="J249" s="32"/>
      <c r="K249" s="3" t="s">
        <v>669</v>
      </c>
    </row>
    <row r="250" spans="1:11" ht="14" x14ac:dyDescent="0.15">
      <c r="A250" s="32" t="s">
        <v>53</v>
      </c>
      <c r="B250" s="33" t="s">
        <v>54</v>
      </c>
      <c r="C250" s="41" t="s">
        <v>661</v>
      </c>
      <c r="D250" s="41"/>
      <c r="E250" s="3" t="s">
        <v>670</v>
      </c>
      <c r="F250" s="4"/>
      <c r="G250" s="69">
        <v>3990</v>
      </c>
      <c r="H250" s="69">
        <v>3728.9719626168198</v>
      </c>
      <c r="I250" s="32" t="s">
        <v>345</v>
      </c>
      <c r="J250" s="32"/>
      <c r="K250" s="3" t="s">
        <v>671</v>
      </c>
    </row>
    <row r="251" spans="1:11" ht="14" x14ac:dyDescent="0.15">
      <c r="A251" s="32" t="s">
        <v>53</v>
      </c>
      <c r="B251" s="33" t="s">
        <v>54</v>
      </c>
      <c r="C251" s="41" t="s">
        <v>661</v>
      </c>
      <c r="D251" s="41"/>
      <c r="E251" s="3" t="s">
        <v>672</v>
      </c>
      <c r="F251" s="4"/>
      <c r="G251" s="69">
        <v>4290</v>
      </c>
      <c r="H251" s="69">
        <v>4009.34579439252</v>
      </c>
      <c r="I251" s="32" t="s">
        <v>345</v>
      </c>
      <c r="J251" s="32"/>
      <c r="K251" s="3" t="s">
        <v>673</v>
      </c>
    </row>
    <row r="252" spans="1:11" ht="14" x14ac:dyDescent="0.15">
      <c r="A252" s="32" t="s">
        <v>53</v>
      </c>
      <c r="B252" s="33" t="s">
        <v>54</v>
      </c>
      <c r="C252" s="41" t="s">
        <v>661</v>
      </c>
      <c r="D252" s="41"/>
      <c r="E252" s="3" t="s">
        <v>674</v>
      </c>
      <c r="F252" s="4"/>
      <c r="G252" s="69">
        <v>4290</v>
      </c>
      <c r="H252" s="69">
        <v>4009.34579439252</v>
      </c>
      <c r="I252" s="32" t="s">
        <v>345</v>
      </c>
      <c r="J252" s="32"/>
      <c r="K252" s="3" t="s">
        <v>675</v>
      </c>
    </row>
    <row r="253" spans="1:11" ht="14" x14ac:dyDescent="0.15">
      <c r="A253" s="32" t="s">
        <v>53</v>
      </c>
      <c r="B253" s="33" t="s">
        <v>54</v>
      </c>
      <c r="C253" s="41" t="s">
        <v>661</v>
      </c>
      <c r="D253" s="41"/>
      <c r="E253" s="3" t="s">
        <v>676</v>
      </c>
      <c r="F253" s="4"/>
      <c r="G253" s="69">
        <v>3990</v>
      </c>
      <c r="H253" s="69">
        <v>3728.9719626168198</v>
      </c>
      <c r="I253" s="32" t="s">
        <v>345</v>
      </c>
      <c r="J253" s="32"/>
      <c r="K253" s="3" t="s">
        <v>677</v>
      </c>
    </row>
    <row r="254" spans="1:11" ht="14" x14ac:dyDescent="0.15">
      <c r="A254" s="32" t="s">
        <v>53</v>
      </c>
      <c r="B254" s="33" t="s">
        <v>54</v>
      </c>
      <c r="C254" s="41" t="s">
        <v>661</v>
      </c>
      <c r="D254" s="41"/>
      <c r="E254" s="3" t="s">
        <v>678</v>
      </c>
      <c r="F254" s="4"/>
      <c r="G254" s="69">
        <v>3990</v>
      </c>
      <c r="H254" s="69">
        <v>3728.9719626168198</v>
      </c>
      <c r="I254" s="32" t="s">
        <v>345</v>
      </c>
      <c r="J254" s="32"/>
      <c r="K254" s="3" t="s">
        <v>679</v>
      </c>
    </row>
    <row r="255" spans="1:11" ht="14" x14ac:dyDescent="0.15">
      <c r="A255" s="32" t="s">
        <v>53</v>
      </c>
      <c r="B255" s="33" t="s">
        <v>54</v>
      </c>
      <c r="C255" s="41" t="s">
        <v>661</v>
      </c>
      <c r="D255" s="41"/>
      <c r="E255" s="3" t="s">
        <v>680</v>
      </c>
      <c r="F255" s="4"/>
      <c r="G255" s="69">
        <v>490</v>
      </c>
      <c r="H255" s="69">
        <v>457.94392523364502</v>
      </c>
      <c r="I255" s="32" t="s">
        <v>345</v>
      </c>
      <c r="J255" s="32"/>
      <c r="K255" s="3" t="s">
        <v>681</v>
      </c>
    </row>
    <row r="256" spans="1:11" ht="14" x14ac:dyDescent="0.15">
      <c r="A256" s="32" t="s">
        <v>53</v>
      </c>
      <c r="B256" s="33" t="s">
        <v>54</v>
      </c>
      <c r="C256" s="41" t="s">
        <v>661</v>
      </c>
      <c r="D256" s="41"/>
      <c r="E256" s="3" t="s">
        <v>682</v>
      </c>
      <c r="F256" s="4"/>
      <c r="G256" s="69">
        <v>2590</v>
      </c>
      <c r="H256" s="69">
        <v>2420.56074766355</v>
      </c>
      <c r="I256" s="32" t="s">
        <v>345</v>
      </c>
      <c r="J256" s="32"/>
      <c r="K256" s="3" t="s">
        <v>683</v>
      </c>
    </row>
    <row r="257" spans="1:11" ht="14" x14ac:dyDescent="0.15">
      <c r="A257" s="32" t="s">
        <v>53</v>
      </c>
      <c r="B257" s="33" t="s">
        <v>54</v>
      </c>
      <c r="C257" s="41" t="s">
        <v>661</v>
      </c>
      <c r="D257" s="41"/>
      <c r="E257" s="3" t="s">
        <v>684</v>
      </c>
      <c r="F257" s="4"/>
      <c r="G257" s="69">
        <v>390</v>
      </c>
      <c r="H257" s="69">
        <v>364.485981308411</v>
      </c>
      <c r="I257" s="32" t="s">
        <v>345</v>
      </c>
      <c r="J257" s="32"/>
      <c r="K257" s="3" t="s">
        <v>685</v>
      </c>
    </row>
    <row r="258" spans="1:11" ht="14" x14ac:dyDescent="0.15">
      <c r="A258" s="32" t="s">
        <v>53</v>
      </c>
      <c r="B258" s="33" t="s">
        <v>54</v>
      </c>
      <c r="C258" s="41" t="s">
        <v>661</v>
      </c>
      <c r="D258" s="41"/>
      <c r="E258" s="3" t="s">
        <v>686</v>
      </c>
      <c r="F258" s="4"/>
      <c r="G258" s="69">
        <v>1990</v>
      </c>
      <c r="H258" s="69">
        <v>1859.8130841121499</v>
      </c>
      <c r="I258" s="32" t="s">
        <v>345</v>
      </c>
      <c r="J258" s="32"/>
      <c r="K258" s="3" t="s">
        <v>687</v>
      </c>
    </row>
    <row r="259" spans="1:11" ht="14" x14ac:dyDescent="0.15">
      <c r="A259" s="32" t="s">
        <v>53</v>
      </c>
      <c r="B259" s="33" t="s">
        <v>54</v>
      </c>
      <c r="C259" s="41" t="s">
        <v>661</v>
      </c>
      <c r="D259" s="41"/>
      <c r="E259" s="3" t="s">
        <v>688</v>
      </c>
      <c r="F259" s="4"/>
      <c r="G259" s="69">
        <v>190</v>
      </c>
      <c r="H259" s="69">
        <v>177.57009345794401</v>
      </c>
      <c r="I259" s="32" t="s">
        <v>345</v>
      </c>
      <c r="J259" s="32"/>
      <c r="K259" s="3" t="s">
        <v>689</v>
      </c>
    </row>
    <row r="260" spans="1:11" ht="14" x14ac:dyDescent="0.15">
      <c r="A260" s="32" t="s">
        <v>53</v>
      </c>
      <c r="B260" s="33" t="s">
        <v>54</v>
      </c>
      <c r="C260" s="41" t="s">
        <v>661</v>
      </c>
      <c r="D260" s="41"/>
      <c r="E260" s="3" t="s">
        <v>690</v>
      </c>
      <c r="F260" s="4"/>
      <c r="G260" s="69">
        <v>190</v>
      </c>
      <c r="H260" s="69">
        <v>177.57009345794401</v>
      </c>
      <c r="I260" s="32" t="s">
        <v>345</v>
      </c>
      <c r="J260" s="32"/>
      <c r="K260" s="3" t="s">
        <v>691</v>
      </c>
    </row>
    <row r="261" spans="1:11" ht="14" x14ac:dyDescent="0.15">
      <c r="A261" s="32" t="s">
        <v>53</v>
      </c>
      <c r="B261" s="33" t="s">
        <v>54</v>
      </c>
      <c r="C261" s="41" t="s">
        <v>661</v>
      </c>
      <c r="D261" s="41"/>
      <c r="E261" s="3" t="s">
        <v>692</v>
      </c>
      <c r="F261" s="4"/>
      <c r="G261" s="69">
        <v>190</v>
      </c>
      <c r="H261" s="69">
        <v>177.57009345794401</v>
      </c>
      <c r="I261" s="32" t="s">
        <v>345</v>
      </c>
      <c r="J261" s="32"/>
      <c r="K261" s="3" t="s">
        <v>693</v>
      </c>
    </row>
    <row r="262" spans="1:11" ht="14" x14ac:dyDescent="0.15">
      <c r="A262" s="32" t="s">
        <v>53</v>
      </c>
      <c r="B262" s="33" t="s">
        <v>54</v>
      </c>
      <c r="C262" s="41" t="s">
        <v>661</v>
      </c>
      <c r="D262" s="41"/>
      <c r="E262" s="3" t="s">
        <v>694</v>
      </c>
      <c r="F262" s="4"/>
      <c r="G262" s="69">
        <v>990</v>
      </c>
      <c r="H262" s="69">
        <v>925.23364485981301</v>
      </c>
      <c r="I262" s="32" t="s">
        <v>345</v>
      </c>
      <c r="J262" s="32"/>
      <c r="K262" s="3" t="s">
        <v>695</v>
      </c>
    </row>
    <row r="263" spans="1:11" ht="14" x14ac:dyDescent="0.15">
      <c r="A263" s="32" t="s">
        <v>53</v>
      </c>
      <c r="B263" s="33" t="s">
        <v>54</v>
      </c>
      <c r="C263" s="41" t="s">
        <v>661</v>
      </c>
      <c r="D263" s="41"/>
      <c r="E263" s="3" t="s">
        <v>696</v>
      </c>
      <c r="F263" s="4"/>
      <c r="G263" s="69">
        <v>4290</v>
      </c>
      <c r="H263" s="69">
        <v>4009.34579439252</v>
      </c>
      <c r="I263" s="32" t="s">
        <v>345</v>
      </c>
      <c r="J263" s="32"/>
      <c r="K263" s="3" t="s">
        <v>697</v>
      </c>
    </row>
    <row r="264" spans="1:11" ht="14" x14ac:dyDescent="0.15">
      <c r="A264" s="32" t="s">
        <v>53</v>
      </c>
      <c r="B264" s="33" t="s">
        <v>54</v>
      </c>
      <c r="C264" s="41" t="s">
        <v>661</v>
      </c>
      <c r="D264" s="41"/>
      <c r="E264" s="3" t="s">
        <v>698</v>
      </c>
      <c r="F264" s="4"/>
      <c r="G264" s="69">
        <v>550</v>
      </c>
      <c r="H264" s="69">
        <v>514.01869158878503</v>
      </c>
      <c r="I264" s="32" t="s">
        <v>345</v>
      </c>
      <c r="J264" s="32"/>
      <c r="K264" s="3" t="s">
        <v>699</v>
      </c>
    </row>
    <row r="265" spans="1:11" ht="14" x14ac:dyDescent="0.15">
      <c r="A265" s="32" t="s">
        <v>53</v>
      </c>
      <c r="B265" s="33" t="s">
        <v>54</v>
      </c>
      <c r="C265" s="41" t="s">
        <v>661</v>
      </c>
      <c r="D265" s="41"/>
      <c r="E265" s="3" t="s">
        <v>700</v>
      </c>
      <c r="F265" s="4"/>
      <c r="G265" s="69">
        <v>5990</v>
      </c>
      <c r="H265" s="69">
        <v>5598.1308411214904</v>
      </c>
      <c r="I265" s="32" t="s">
        <v>345</v>
      </c>
      <c r="J265" s="32"/>
      <c r="K265" s="3" t="s">
        <v>701</v>
      </c>
    </row>
    <row r="266" spans="1:11" ht="14" x14ac:dyDescent="0.15">
      <c r="A266" s="32" t="s">
        <v>53</v>
      </c>
      <c r="B266" s="33" t="s">
        <v>54</v>
      </c>
      <c r="C266" s="41" t="s">
        <v>661</v>
      </c>
      <c r="D266" s="41"/>
      <c r="E266" s="3" t="s">
        <v>702</v>
      </c>
      <c r="F266" s="4"/>
      <c r="G266" s="69">
        <v>2990</v>
      </c>
      <c r="H266" s="69">
        <v>2794.39252336449</v>
      </c>
      <c r="I266" s="32" t="s">
        <v>345</v>
      </c>
      <c r="J266" s="32"/>
      <c r="K266" s="3" t="s">
        <v>703</v>
      </c>
    </row>
    <row r="267" spans="1:11" ht="14" x14ac:dyDescent="0.15">
      <c r="A267" s="32" t="s">
        <v>53</v>
      </c>
      <c r="B267" s="33" t="s">
        <v>54</v>
      </c>
      <c r="C267" s="41" t="s">
        <v>661</v>
      </c>
      <c r="D267" s="41"/>
      <c r="E267" s="3" t="s">
        <v>704</v>
      </c>
      <c r="F267" s="4"/>
      <c r="G267" s="69">
        <v>3990</v>
      </c>
      <c r="H267" s="69">
        <v>3728.9719626168198</v>
      </c>
      <c r="I267" s="32" t="s">
        <v>345</v>
      </c>
      <c r="J267" s="32"/>
      <c r="K267" s="3" t="s">
        <v>705</v>
      </c>
    </row>
    <row r="268" spans="1:11" ht="14" x14ac:dyDescent="0.15">
      <c r="A268" s="32" t="s">
        <v>53</v>
      </c>
      <c r="B268" s="33" t="s">
        <v>54</v>
      </c>
      <c r="C268" s="41" t="s">
        <v>661</v>
      </c>
      <c r="D268" s="41"/>
      <c r="E268" s="3" t="s">
        <v>706</v>
      </c>
      <c r="F268" s="4"/>
      <c r="G268" s="69">
        <v>5990</v>
      </c>
      <c r="H268" s="69">
        <v>5598.1308411214904</v>
      </c>
      <c r="I268" s="32" t="s">
        <v>345</v>
      </c>
      <c r="J268" s="32"/>
      <c r="K268" s="3" t="s">
        <v>707</v>
      </c>
    </row>
    <row r="269" spans="1:11" ht="14" x14ac:dyDescent="0.15">
      <c r="A269" s="32" t="s">
        <v>53</v>
      </c>
      <c r="B269" s="33" t="s">
        <v>54</v>
      </c>
      <c r="C269" s="41" t="s">
        <v>661</v>
      </c>
      <c r="D269" s="41"/>
      <c r="E269" s="3" t="s">
        <v>708</v>
      </c>
      <c r="F269" s="4"/>
      <c r="G269" s="69">
        <v>1590</v>
      </c>
      <c r="H269" s="69">
        <v>1485.98130841121</v>
      </c>
      <c r="I269" s="32" t="s">
        <v>345</v>
      </c>
      <c r="J269" s="32"/>
      <c r="K269" s="3" t="s">
        <v>709</v>
      </c>
    </row>
    <row r="270" spans="1:11" ht="14" x14ac:dyDescent="0.15">
      <c r="A270" s="32" t="s">
        <v>53</v>
      </c>
      <c r="B270" s="33" t="s">
        <v>54</v>
      </c>
      <c r="C270" s="41" t="s">
        <v>661</v>
      </c>
      <c r="D270" s="41"/>
      <c r="E270" s="3" t="s">
        <v>710</v>
      </c>
      <c r="F270" s="4"/>
      <c r="G270" s="69">
        <v>790</v>
      </c>
      <c r="H270" s="69">
        <v>738.317757009346</v>
      </c>
      <c r="I270" s="32" t="s">
        <v>345</v>
      </c>
      <c r="J270" s="32"/>
      <c r="K270" s="3" t="s">
        <v>711</v>
      </c>
    </row>
    <row r="271" spans="1:11" ht="14" x14ac:dyDescent="0.15">
      <c r="A271" s="32" t="s">
        <v>53</v>
      </c>
      <c r="B271" s="33" t="s">
        <v>54</v>
      </c>
      <c r="C271" s="41" t="s">
        <v>661</v>
      </c>
      <c r="D271" s="41"/>
      <c r="E271" s="3" t="s">
        <v>712</v>
      </c>
      <c r="F271" s="4"/>
      <c r="G271" s="69">
        <v>790</v>
      </c>
      <c r="H271" s="69">
        <v>738.317757009346</v>
      </c>
      <c r="I271" s="32" t="s">
        <v>345</v>
      </c>
      <c r="J271" s="32"/>
      <c r="K271" s="3" t="s">
        <v>713</v>
      </c>
    </row>
  </sheetData>
  <sheetProtection algorithmName="SHA-512" hashValue="dATURekmLBgimT3RDh8een3koP6j98yAlppnIk4lpIP2QJrrXTmxMBv3HgYYWC0g9j5hD/q/wrC++IhU6/r/6g==" saltValue="Wp2MKARzmc5nBVMLSw4FCA==" spinCount="100000" sheet="1" objects="1" scenarios="1"/>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96781-04C3-40E4-9FDB-3F3B07B5E44E}">
  <dimension ref="A1:K20"/>
  <sheetViews>
    <sheetView zoomScale="80" zoomScaleNormal="80" workbookViewId="0">
      <selection activeCell="O7" sqref="O7"/>
    </sheetView>
  </sheetViews>
  <sheetFormatPr baseColWidth="10" defaultColWidth="8.83203125" defaultRowHeight="15" x14ac:dyDescent="0.2"/>
  <cols>
    <col min="1" max="1" width="22.6640625" customWidth="1"/>
    <col min="2" max="2" width="36.1640625" customWidth="1"/>
    <col min="3" max="3" width="7.1640625" style="174" customWidth="1"/>
    <col min="4" max="4" width="11.1640625" customWidth="1"/>
    <col min="5" max="5" width="10.83203125" customWidth="1"/>
    <col min="6" max="6" width="12.33203125" bestFit="1" customWidth="1"/>
    <col min="7" max="7" width="4.1640625" customWidth="1"/>
    <col min="8" max="8" width="9.83203125" bestFit="1" customWidth="1"/>
    <col min="9" max="9" width="36.33203125" bestFit="1" customWidth="1"/>
    <col min="10" max="10" width="10.33203125" bestFit="1" customWidth="1"/>
    <col min="11" max="11" width="10.33203125" style="189" bestFit="1" customWidth="1"/>
  </cols>
  <sheetData>
    <row r="1" spans="1:11" ht="16" thickBot="1" x14ac:dyDescent="0.25">
      <c r="A1" s="217" t="s">
        <v>1814</v>
      </c>
      <c r="B1" s="217"/>
      <c r="H1" s="218" t="s">
        <v>714</v>
      </c>
      <c r="I1" s="218"/>
    </row>
    <row r="2" spans="1:11" s="178" customFormat="1" ht="32" thickTop="1" thickBot="1" x14ac:dyDescent="0.25">
      <c r="A2" s="175" t="s">
        <v>1782</v>
      </c>
      <c r="B2" s="175" t="s">
        <v>715</v>
      </c>
      <c r="C2" s="175" t="s">
        <v>716</v>
      </c>
      <c r="D2" s="176" t="s">
        <v>717</v>
      </c>
      <c r="E2" s="176" t="s">
        <v>718</v>
      </c>
      <c r="F2" s="177" t="s">
        <v>1</v>
      </c>
      <c r="H2" s="199" t="s">
        <v>1782</v>
      </c>
      <c r="I2" s="199" t="s">
        <v>715</v>
      </c>
      <c r="J2" s="198" t="s">
        <v>717</v>
      </c>
      <c r="K2" s="197" t="s">
        <v>718</v>
      </c>
    </row>
    <row r="3" spans="1:11" ht="17" thickTop="1" thickBot="1" x14ac:dyDescent="0.25">
      <c r="A3" s="206" t="s">
        <v>1850</v>
      </c>
      <c r="B3" s="207"/>
      <c r="C3" s="179">
        <v>1</v>
      </c>
      <c r="D3" s="191">
        <v>63130.000000000007</v>
      </c>
      <c r="E3" s="191">
        <v>59000</v>
      </c>
      <c r="F3" s="25"/>
      <c r="H3" s="196" t="s">
        <v>1812</v>
      </c>
      <c r="I3" s="196" t="s">
        <v>1811</v>
      </c>
      <c r="J3" s="195">
        <v>1476.6000000000001</v>
      </c>
      <c r="K3" s="195">
        <v>1380</v>
      </c>
    </row>
    <row r="4" spans="1:11" ht="17" thickTop="1" thickBot="1" x14ac:dyDescent="0.25">
      <c r="A4" s="181" t="s">
        <v>1108</v>
      </c>
      <c r="B4" s="181" t="s">
        <v>719</v>
      </c>
      <c r="C4" s="182">
        <v>1</v>
      </c>
      <c r="D4" s="208"/>
      <c r="E4" s="209"/>
      <c r="F4" s="181"/>
      <c r="H4" s="196"/>
      <c r="I4" s="196" t="s">
        <v>1810</v>
      </c>
      <c r="J4" s="195">
        <v>1476.6000000000001</v>
      </c>
      <c r="K4" s="195">
        <v>1380</v>
      </c>
    </row>
    <row r="5" spans="1:11" ht="17" thickTop="1" thickBot="1" x14ac:dyDescent="0.25">
      <c r="A5" s="181" t="s">
        <v>1783</v>
      </c>
      <c r="B5" s="183" t="s">
        <v>1809</v>
      </c>
      <c r="C5" s="182">
        <v>10</v>
      </c>
      <c r="D5" s="210"/>
      <c r="E5" s="211"/>
      <c r="F5" s="181"/>
      <c r="H5" s="196" t="s">
        <v>1808</v>
      </c>
      <c r="I5" s="196" t="s">
        <v>1807</v>
      </c>
      <c r="J5" s="195">
        <v>1637.1000000000001</v>
      </c>
      <c r="K5" s="195">
        <v>1530</v>
      </c>
    </row>
    <row r="6" spans="1:11" s="185" customFormat="1" ht="80" thickTop="1" thickBot="1" x14ac:dyDescent="0.25">
      <c r="A6" s="183" t="s">
        <v>1802</v>
      </c>
      <c r="B6" s="184" t="s">
        <v>1806</v>
      </c>
      <c r="C6" s="180">
        <v>1</v>
      </c>
      <c r="D6" s="212"/>
      <c r="E6" s="213"/>
      <c r="F6" s="183"/>
      <c r="H6" s="192"/>
      <c r="I6" s="192" t="s">
        <v>1805</v>
      </c>
      <c r="J6" s="194">
        <v>856</v>
      </c>
      <c r="K6" s="193">
        <v>800</v>
      </c>
    </row>
    <row r="7" spans="1:11" ht="16" thickTop="1" x14ac:dyDescent="0.2">
      <c r="A7" s="214" t="s">
        <v>1851</v>
      </c>
      <c r="B7" s="215"/>
      <c r="C7" s="215"/>
      <c r="D7" s="215"/>
      <c r="E7" s="215"/>
      <c r="F7" s="216"/>
      <c r="H7" s="185"/>
    </row>
    <row r="8" spans="1:11" x14ac:dyDescent="0.2">
      <c r="C8"/>
    </row>
    <row r="9" spans="1:11" x14ac:dyDescent="0.2">
      <c r="A9" s="206" t="s">
        <v>1813</v>
      </c>
      <c r="B9" s="207"/>
      <c r="C9" s="179">
        <v>1</v>
      </c>
      <c r="D9" s="191">
        <v>95230</v>
      </c>
      <c r="E9" s="191">
        <v>89000</v>
      </c>
      <c r="F9" s="25"/>
    </row>
    <row r="10" spans="1:11" x14ac:dyDescent="0.2">
      <c r="A10" s="181" t="s">
        <v>1108</v>
      </c>
      <c r="B10" s="181" t="s">
        <v>719</v>
      </c>
      <c r="C10" s="182">
        <v>1</v>
      </c>
      <c r="D10" s="208"/>
      <c r="E10" s="209"/>
      <c r="F10" s="181"/>
    </row>
    <row r="11" spans="1:11" x14ac:dyDescent="0.2">
      <c r="A11" s="181" t="s">
        <v>1783</v>
      </c>
      <c r="B11" s="183" t="s">
        <v>1784</v>
      </c>
      <c r="C11" s="182">
        <v>20</v>
      </c>
      <c r="D11" s="210"/>
      <c r="E11" s="211"/>
      <c r="F11" s="181"/>
    </row>
    <row r="12" spans="1:11" s="185" customFormat="1" ht="78" x14ac:dyDescent="0.2">
      <c r="A12" s="183" t="s">
        <v>1802</v>
      </c>
      <c r="B12" s="184" t="s">
        <v>1803</v>
      </c>
      <c r="C12" s="180">
        <v>1</v>
      </c>
      <c r="D12" s="212"/>
      <c r="E12" s="213"/>
      <c r="F12" s="183"/>
      <c r="K12" s="190"/>
    </row>
    <row r="13" spans="1:11" x14ac:dyDescent="0.2">
      <c r="A13" s="214" t="s">
        <v>1852</v>
      </c>
      <c r="B13" s="215"/>
      <c r="C13" s="215"/>
      <c r="D13" s="215"/>
      <c r="E13" s="215"/>
      <c r="F13" s="216"/>
    </row>
    <row r="14" spans="1:11" x14ac:dyDescent="0.2">
      <c r="C14"/>
    </row>
    <row r="15" spans="1:11" x14ac:dyDescent="0.2">
      <c r="A15" s="206" t="s">
        <v>1804</v>
      </c>
      <c r="B15" s="207"/>
      <c r="C15" s="179">
        <v>1</v>
      </c>
      <c r="D15" s="191">
        <v>169060</v>
      </c>
      <c r="E15" s="191">
        <v>158000</v>
      </c>
      <c r="F15" s="25"/>
    </row>
    <row r="16" spans="1:11" x14ac:dyDescent="0.2">
      <c r="A16" s="181" t="s">
        <v>1108</v>
      </c>
      <c r="B16" s="181" t="s">
        <v>719</v>
      </c>
      <c r="C16" s="182">
        <v>1</v>
      </c>
      <c r="D16" s="208"/>
      <c r="E16" s="209"/>
      <c r="F16" s="181"/>
    </row>
    <row r="17" spans="1:11" x14ac:dyDescent="0.2">
      <c r="A17" s="181" t="s">
        <v>1783</v>
      </c>
      <c r="B17" s="183" t="s">
        <v>720</v>
      </c>
      <c r="C17" s="182">
        <v>50</v>
      </c>
      <c r="D17" s="210"/>
      <c r="E17" s="211"/>
      <c r="F17" s="181"/>
    </row>
    <row r="18" spans="1:11" s="185" customFormat="1" ht="78" x14ac:dyDescent="0.2">
      <c r="A18" s="183" t="s">
        <v>1802</v>
      </c>
      <c r="B18" s="184" t="s">
        <v>1801</v>
      </c>
      <c r="C18" s="180">
        <v>1</v>
      </c>
      <c r="D18" s="212"/>
      <c r="E18" s="213"/>
      <c r="F18" s="183"/>
      <c r="K18" s="190"/>
    </row>
    <row r="19" spans="1:11" x14ac:dyDescent="0.2">
      <c r="A19" s="214" t="s">
        <v>1853</v>
      </c>
      <c r="B19" s="215"/>
      <c r="C19" s="215"/>
      <c r="D19" s="215"/>
      <c r="E19" s="215"/>
      <c r="F19" s="216"/>
    </row>
    <row r="20" spans="1:11" x14ac:dyDescent="0.2">
      <c r="E20" s="186"/>
    </row>
  </sheetData>
  <sheetProtection algorithmName="SHA-512" hashValue="GfqZZ600mkqzWCehvofuTkvwlHbGwsRpk8gMOrftYthfidBotxnwuwb8xeYhU+z1sioWXxoTigZiswpspR5mTw==" saltValue="dyjcrGoSKOp3zrOn9Gg59w==" spinCount="100000" sheet="1" objects="1" scenarios="1"/>
  <mergeCells count="11">
    <mergeCell ref="H1:I1"/>
    <mergeCell ref="A7:F7"/>
    <mergeCell ref="A13:F13"/>
    <mergeCell ref="A9:B9"/>
    <mergeCell ref="D10:E12"/>
    <mergeCell ref="A15:B15"/>
    <mergeCell ref="D16:E18"/>
    <mergeCell ref="A19:F19"/>
    <mergeCell ref="A1:B1"/>
    <mergeCell ref="A3:B3"/>
    <mergeCell ref="D4:E6"/>
  </mergeCells>
  <pageMargins left="0.7" right="0.7" top="0.75" bottom="0.75" header="0.3" footer="0.3"/>
  <pageSetup orientation="portrait" horizontalDpi="0"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10">
    <tabColor theme="9" tint="-0.499984740745262"/>
  </sheetPr>
  <dimension ref="A1:S27"/>
  <sheetViews>
    <sheetView tabSelected="1" zoomScale="80" zoomScaleNormal="80" workbookViewId="0">
      <selection activeCell="I32" sqref="I32"/>
    </sheetView>
  </sheetViews>
  <sheetFormatPr baseColWidth="10" defaultColWidth="9" defaultRowHeight="13" x14ac:dyDescent="0.15"/>
  <cols>
    <col min="1" max="1" width="12.1640625" style="9" customWidth="1"/>
    <col min="2" max="2" width="13.6640625" style="9" customWidth="1"/>
    <col min="3" max="3" width="19.6640625" style="9" bestFit="1" customWidth="1"/>
    <col min="4" max="4" width="17.5" style="145" customWidth="1"/>
    <col min="5" max="5" width="17.1640625" style="9" customWidth="1"/>
    <col min="6" max="7" width="10.6640625" style="9" customWidth="1"/>
    <col min="8" max="8" width="19.33203125" style="9" bestFit="1" customWidth="1"/>
    <col min="9" max="9" width="255.6640625" style="9" customWidth="1"/>
    <col min="10" max="16384" width="9" style="9"/>
  </cols>
  <sheetData>
    <row r="1" spans="1:19" s="6" customFormat="1" ht="16" x14ac:dyDescent="0.2">
      <c r="A1" s="10" t="s">
        <v>8</v>
      </c>
      <c r="B1" s="11" t="s">
        <v>9</v>
      </c>
      <c r="D1" s="140"/>
    </row>
    <row r="2" spans="1:19" s="7" customFormat="1" ht="16" x14ac:dyDescent="0.2">
      <c r="A2" s="12" t="s">
        <v>10</v>
      </c>
      <c r="B2" s="13" t="s">
        <v>11</v>
      </c>
      <c r="D2" s="141"/>
    </row>
    <row r="3" spans="1:19" s="8" customFormat="1" ht="9.5" customHeight="1" x14ac:dyDescent="0.2">
      <c r="A3" s="14"/>
      <c r="B3" s="14"/>
      <c r="C3" s="14"/>
      <c r="D3" s="142"/>
      <c r="E3" s="14"/>
      <c r="F3" s="14"/>
      <c r="G3" s="14"/>
      <c r="H3" s="14"/>
      <c r="I3" s="14"/>
      <c r="J3" s="14"/>
      <c r="K3" s="14"/>
      <c r="L3" s="14"/>
      <c r="M3" s="14"/>
      <c r="N3" s="14"/>
      <c r="O3" s="14"/>
      <c r="P3" s="14"/>
      <c r="Q3" s="14"/>
      <c r="R3" s="14"/>
      <c r="S3" s="14"/>
    </row>
    <row r="4" spans="1:19" s="2" customFormat="1" x14ac:dyDescent="0.2">
      <c r="A4" s="15" t="s">
        <v>12</v>
      </c>
      <c r="B4" s="15"/>
      <c r="C4" s="15"/>
      <c r="D4" s="143"/>
      <c r="E4" s="15"/>
      <c r="F4" s="15"/>
      <c r="G4" s="15"/>
      <c r="H4" s="15"/>
      <c r="I4" s="15"/>
      <c r="J4" s="15"/>
      <c r="K4" s="15"/>
      <c r="L4" s="15"/>
      <c r="M4" s="15"/>
      <c r="N4" s="15"/>
      <c r="O4" s="15"/>
      <c r="P4" s="15"/>
      <c r="Q4" s="15"/>
      <c r="R4" s="15"/>
      <c r="S4" s="15"/>
    </row>
    <row r="5" spans="1:19" ht="28" x14ac:dyDescent="0.15">
      <c r="A5" s="16" t="s">
        <v>13</v>
      </c>
      <c r="B5" s="16" t="s">
        <v>106</v>
      </c>
      <c r="C5" s="16" t="s">
        <v>294</v>
      </c>
      <c r="D5" s="16" t="s">
        <v>837</v>
      </c>
      <c r="E5" s="16" t="s">
        <v>721</v>
      </c>
      <c r="F5" s="17" t="s">
        <v>722</v>
      </c>
      <c r="G5" s="17" t="s">
        <v>723</v>
      </c>
      <c r="H5" s="22" t="s">
        <v>24</v>
      </c>
      <c r="I5" s="22" t="s">
        <v>64</v>
      </c>
    </row>
    <row r="6" spans="1:19" x14ac:dyDescent="0.15">
      <c r="A6" s="18" t="s">
        <v>724</v>
      </c>
      <c r="B6" s="21"/>
      <c r="C6" s="18" t="s">
        <v>725</v>
      </c>
      <c r="D6" s="144"/>
      <c r="E6" s="19" t="s">
        <v>726</v>
      </c>
      <c r="F6" s="20">
        <v>4290</v>
      </c>
      <c r="G6" s="20">
        <f t="shared" ref="G6:G27" si="0">F6/1.07</f>
        <v>4009.3457943925232</v>
      </c>
      <c r="H6" s="19" t="s">
        <v>1100</v>
      </c>
      <c r="I6" s="23" t="s">
        <v>827</v>
      </c>
    </row>
    <row r="7" spans="1:19" x14ac:dyDescent="0.15">
      <c r="A7" s="18" t="s">
        <v>53</v>
      </c>
      <c r="B7" s="18" t="s">
        <v>54</v>
      </c>
      <c r="C7" s="18" t="s">
        <v>725</v>
      </c>
      <c r="D7" s="144"/>
      <c r="E7" s="19" t="s">
        <v>730</v>
      </c>
      <c r="F7" s="20">
        <v>5290</v>
      </c>
      <c r="G7" s="20">
        <f t="shared" si="0"/>
        <v>4943.9252336448599</v>
      </c>
      <c r="H7" s="19" t="s">
        <v>1100</v>
      </c>
      <c r="I7" s="23" t="s">
        <v>741</v>
      </c>
    </row>
    <row r="8" spans="1:19" x14ac:dyDescent="0.15">
      <c r="A8" s="18" t="s">
        <v>724</v>
      </c>
      <c r="B8" s="21"/>
      <c r="C8" s="18" t="s">
        <v>725</v>
      </c>
      <c r="D8" s="144"/>
      <c r="E8" s="19" t="s">
        <v>727</v>
      </c>
      <c r="F8" s="20">
        <v>6490</v>
      </c>
      <c r="G8" s="20">
        <f t="shared" si="0"/>
        <v>6065.4205607476633</v>
      </c>
      <c r="H8" s="19" t="s">
        <v>1100</v>
      </c>
      <c r="I8" s="23" t="s">
        <v>828</v>
      </c>
    </row>
    <row r="9" spans="1:19" x14ac:dyDescent="0.15">
      <c r="A9" s="18" t="s">
        <v>724</v>
      </c>
      <c r="B9" s="21"/>
      <c r="C9" s="18" t="s">
        <v>725</v>
      </c>
      <c r="D9" s="144" t="s">
        <v>838</v>
      </c>
      <c r="E9" s="19" t="s">
        <v>731</v>
      </c>
      <c r="F9" s="20">
        <v>21900</v>
      </c>
      <c r="G9" s="20">
        <f>F9/1.07</f>
        <v>20467.289719626166</v>
      </c>
      <c r="H9" s="19" t="s">
        <v>1100</v>
      </c>
      <c r="I9" s="23" t="s">
        <v>1864</v>
      </c>
    </row>
    <row r="10" spans="1:19" x14ac:dyDescent="0.15">
      <c r="A10" s="18" t="s">
        <v>724</v>
      </c>
      <c r="B10" s="21"/>
      <c r="C10" s="18" t="s">
        <v>725</v>
      </c>
      <c r="D10" s="144" t="s">
        <v>838</v>
      </c>
      <c r="E10" s="19" t="s">
        <v>743</v>
      </c>
      <c r="F10" s="20">
        <v>12900</v>
      </c>
      <c r="G10" s="20">
        <f t="shared" si="0"/>
        <v>12056.074766355139</v>
      </c>
      <c r="H10" s="19" t="s">
        <v>1100</v>
      </c>
      <c r="I10" s="19" t="s">
        <v>829</v>
      </c>
    </row>
    <row r="11" spans="1:19" x14ac:dyDescent="0.15">
      <c r="A11" s="18" t="s">
        <v>724</v>
      </c>
      <c r="B11" s="21"/>
      <c r="C11" s="18" t="s">
        <v>725</v>
      </c>
      <c r="D11" s="144" t="s">
        <v>838</v>
      </c>
      <c r="E11" s="19" t="s">
        <v>742</v>
      </c>
      <c r="F11" s="20">
        <v>15900</v>
      </c>
      <c r="G11" s="20">
        <f t="shared" si="0"/>
        <v>14859.813084112149</v>
      </c>
      <c r="H11" s="19" t="s">
        <v>1100</v>
      </c>
      <c r="I11" s="19" t="s">
        <v>830</v>
      </c>
    </row>
    <row r="12" spans="1:19" x14ac:dyDescent="0.15">
      <c r="A12" s="18" t="s">
        <v>724</v>
      </c>
      <c r="B12" s="21"/>
      <c r="C12" s="18" t="s">
        <v>836</v>
      </c>
      <c r="D12" s="144" t="s">
        <v>838</v>
      </c>
      <c r="E12" s="19" t="s">
        <v>766</v>
      </c>
      <c r="F12" s="20">
        <v>16900</v>
      </c>
      <c r="G12" s="20">
        <f>F12/1.07</f>
        <v>15794.392523364486</v>
      </c>
      <c r="H12" s="19" t="s">
        <v>1100</v>
      </c>
      <c r="I12" s="19" t="s">
        <v>832</v>
      </c>
    </row>
    <row r="13" spans="1:19" x14ac:dyDescent="0.15">
      <c r="A13" s="18" t="s">
        <v>724</v>
      </c>
      <c r="B13" s="21"/>
      <c r="C13" s="18" t="s">
        <v>732</v>
      </c>
      <c r="D13" s="144" t="s">
        <v>838</v>
      </c>
      <c r="E13" s="19" t="s">
        <v>733</v>
      </c>
      <c r="F13" s="20">
        <v>21900</v>
      </c>
      <c r="G13" s="20">
        <f t="shared" si="0"/>
        <v>20467.289719626166</v>
      </c>
      <c r="H13" s="19" t="s">
        <v>1100</v>
      </c>
      <c r="I13" s="23" t="s">
        <v>831</v>
      </c>
    </row>
    <row r="14" spans="1:19" x14ac:dyDescent="0.15">
      <c r="A14" s="18" t="s">
        <v>724</v>
      </c>
      <c r="B14" s="21"/>
      <c r="C14" s="18" t="s">
        <v>823</v>
      </c>
      <c r="D14" s="144"/>
      <c r="E14" s="19" t="s">
        <v>825</v>
      </c>
      <c r="F14" s="20">
        <v>8900</v>
      </c>
      <c r="G14" s="20">
        <f t="shared" si="0"/>
        <v>8317.7570093457944</v>
      </c>
      <c r="H14" s="19" t="s">
        <v>1100</v>
      </c>
      <c r="I14" s="23" t="s">
        <v>823</v>
      </c>
    </row>
    <row r="15" spans="1:19" x14ac:dyDescent="0.15">
      <c r="A15" s="18" t="s">
        <v>724</v>
      </c>
      <c r="B15" s="21"/>
      <c r="C15" s="18" t="s">
        <v>728</v>
      </c>
      <c r="D15" s="144" t="s">
        <v>838</v>
      </c>
      <c r="E15" s="19" t="s">
        <v>729</v>
      </c>
      <c r="F15" s="20">
        <v>16900</v>
      </c>
      <c r="G15" s="20">
        <f t="shared" si="0"/>
        <v>15794.392523364486</v>
      </c>
      <c r="H15" s="19" t="s">
        <v>1100</v>
      </c>
      <c r="I15" s="23" t="s">
        <v>833</v>
      </c>
    </row>
    <row r="16" spans="1:19" x14ac:dyDescent="0.15">
      <c r="A16" s="18" t="s">
        <v>53</v>
      </c>
      <c r="B16" s="18" t="s">
        <v>54</v>
      </c>
      <c r="C16" s="18" t="s">
        <v>737</v>
      </c>
      <c r="D16" s="144"/>
      <c r="E16" s="19" t="s">
        <v>738</v>
      </c>
      <c r="F16" s="20">
        <v>29900</v>
      </c>
      <c r="G16" s="20">
        <f t="shared" si="0"/>
        <v>27943.925233644859</v>
      </c>
      <c r="H16" s="19" t="s">
        <v>1100</v>
      </c>
      <c r="I16" s="19" t="s">
        <v>834</v>
      </c>
    </row>
    <row r="17" spans="1:9" ht="28" x14ac:dyDescent="0.15">
      <c r="A17" s="18" t="s">
        <v>724</v>
      </c>
      <c r="B17" s="21"/>
      <c r="C17" s="18" t="s">
        <v>734</v>
      </c>
      <c r="D17" s="144" t="s">
        <v>838</v>
      </c>
      <c r="E17" s="19" t="s">
        <v>739</v>
      </c>
      <c r="F17" s="20">
        <v>31990</v>
      </c>
      <c r="G17" s="20">
        <f t="shared" si="0"/>
        <v>29897.196261682242</v>
      </c>
      <c r="H17" s="19" t="s">
        <v>1100</v>
      </c>
      <c r="I17" s="187" t="s">
        <v>1794</v>
      </c>
    </row>
    <row r="18" spans="1:9" ht="28" x14ac:dyDescent="0.15">
      <c r="A18" s="18" t="s">
        <v>53</v>
      </c>
      <c r="B18" s="18" t="s">
        <v>54</v>
      </c>
      <c r="C18" s="18" t="s">
        <v>734</v>
      </c>
      <c r="D18" s="144"/>
      <c r="E18" s="19" t="s">
        <v>740</v>
      </c>
      <c r="F18" s="20">
        <v>45900</v>
      </c>
      <c r="G18" s="20">
        <f t="shared" si="0"/>
        <v>42897.196261682242</v>
      </c>
      <c r="H18" s="19" t="s">
        <v>1100</v>
      </c>
      <c r="I18" s="187" t="s">
        <v>1795</v>
      </c>
    </row>
    <row r="19" spans="1:9" ht="28" x14ac:dyDescent="0.15">
      <c r="A19" s="18" t="s">
        <v>53</v>
      </c>
      <c r="B19" s="18" t="s">
        <v>54</v>
      </c>
      <c r="C19" s="18" t="s">
        <v>734</v>
      </c>
      <c r="D19" s="144" t="s">
        <v>839</v>
      </c>
      <c r="E19" s="19" t="s">
        <v>735</v>
      </c>
      <c r="F19" s="20">
        <v>59900</v>
      </c>
      <c r="G19" s="20">
        <f t="shared" si="0"/>
        <v>55981.308411214952</v>
      </c>
      <c r="H19" s="19" t="s">
        <v>1100</v>
      </c>
      <c r="I19" s="24" t="s">
        <v>835</v>
      </c>
    </row>
    <row r="20" spans="1:9" ht="14" x14ac:dyDescent="0.15">
      <c r="A20" s="18" t="s">
        <v>53</v>
      </c>
      <c r="B20" s="18" t="s">
        <v>54</v>
      </c>
      <c r="C20" s="18" t="s">
        <v>734</v>
      </c>
      <c r="D20" s="144"/>
      <c r="E20" s="19" t="s">
        <v>826</v>
      </c>
      <c r="F20" s="20">
        <v>179000</v>
      </c>
      <c r="G20" s="20">
        <f t="shared" si="0"/>
        <v>167289.71962616823</v>
      </c>
      <c r="H20" s="19" t="s">
        <v>861</v>
      </c>
      <c r="I20" s="24" t="s">
        <v>1792</v>
      </c>
    </row>
    <row r="21" spans="1:9" ht="28" x14ac:dyDescent="0.15">
      <c r="A21" s="18" t="s">
        <v>53</v>
      </c>
      <c r="B21" s="18" t="s">
        <v>54</v>
      </c>
      <c r="C21" s="18" t="s">
        <v>734</v>
      </c>
      <c r="D21" s="144"/>
      <c r="E21" s="19" t="s">
        <v>736</v>
      </c>
      <c r="F21" s="20">
        <v>349000</v>
      </c>
      <c r="G21" s="20">
        <f t="shared" si="0"/>
        <v>326168.22429906542</v>
      </c>
      <c r="H21" s="19" t="s">
        <v>1298</v>
      </c>
      <c r="I21" s="24" t="s">
        <v>1793</v>
      </c>
    </row>
    <row r="22" spans="1:9" ht="28" x14ac:dyDescent="0.15">
      <c r="A22" s="18" t="s">
        <v>53</v>
      </c>
      <c r="B22" s="18" t="s">
        <v>54</v>
      </c>
      <c r="C22" s="18" t="s">
        <v>734</v>
      </c>
      <c r="D22" s="144"/>
      <c r="E22" s="19" t="s">
        <v>1848</v>
      </c>
      <c r="F22" s="20">
        <v>399000</v>
      </c>
      <c r="G22" s="20">
        <f t="shared" si="0"/>
        <v>372897.1962616822</v>
      </c>
      <c r="H22" s="19" t="s">
        <v>861</v>
      </c>
      <c r="I22" s="24" t="s">
        <v>1854</v>
      </c>
    </row>
    <row r="23" spans="1:9" ht="14" x14ac:dyDescent="0.15">
      <c r="A23" s="18" t="s">
        <v>53</v>
      </c>
      <c r="B23" s="18" t="s">
        <v>54</v>
      </c>
      <c r="C23" s="18" t="s">
        <v>1785</v>
      </c>
      <c r="D23" s="144"/>
      <c r="E23" s="19" t="s">
        <v>1796</v>
      </c>
      <c r="F23" s="20">
        <v>690</v>
      </c>
      <c r="G23" s="20">
        <f t="shared" si="0"/>
        <v>644.85981308411215</v>
      </c>
      <c r="H23" s="19" t="s">
        <v>87</v>
      </c>
      <c r="I23" s="24" t="s">
        <v>1788</v>
      </c>
    </row>
    <row r="24" spans="1:9" ht="14" x14ac:dyDescent="0.15">
      <c r="A24" s="18" t="s">
        <v>53</v>
      </c>
      <c r="B24" s="18" t="s">
        <v>54</v>
      </c>
      <c r="C24" s="18" t="s">
        <v>1785</v>
      </c>
      <c r="D24" s="144"/>
      <c r="E24" s="19" t="s">
        <v>1797</v>
      </c>
      <c r="F24" s="20">
        <v>690</v>
      </c>
      <c r="G24" s="20">
        <f t="shared" si="0"/>
        <v>644.85981308411215</v>
      </c>
      <c r="H24" s="19" t="s">
        <v>87</v>
      </c>
      <c r="I24" s="24" t="s">
        <v>1789</v>
      </c>
    </row>
    <row r="25" spans="1:9" ht="14" x14ac:dyDescent="0.15">
      <c r="A25" s="18" t="s">
        <v>53</v>
      </c>
      <c r="B25" s="18" t="s">
        <v>54</v>
      </c>
      <c r="C25" s="18" t="s">
        <v>1785</v>
      </c>
      <c r="D25" s="144"/>
      <c r="E25" s="19" t="s">
        <v>1798</v>
      </c>
      <c r="F25" s="20">
        <v>690</v>
      </c>
      <c r="G25" s="20">
        <f t="shared" si="0"/>
        <v>644.85981308411215</v>
      </c>
      <c r="H25" s="19" t="s">
        <v>87</v>
      </c>
      <c r="I25" s="24" t="s">
        <v>1790</v>
      </c>
    </row>
    <row r="26" spans="1:9" ht="14" x14ac:dyDescent="0.15">
      <c r="A26" s="18" t="s">
        <v>53</v>
      </c>
      <c r="B26" s="18" t="s">
        <v>54</v>
      </c>
      <c r="C26" s="18" t="s">
        <v>1785</v>
      </c>
      <c r="D26" s="144"/>
      <c r="E26" s="19" t="s">
        <v>1799</v>
      </c>
      <c r="F26" s="20">
        <v>690</v>
      </c>
      <c r="G26" s="20">
        <f t="shared" si="0"/>
        <v>644.85981308411215</v>
      </c>
      <c r="H26" s="19" t="s">
        <v>87</v>
      </c>
      <c r="I26" s="24" t="s">
        <v>1791</v>
      </c>
    </row>
    <row r="27" spans="1:9" ht="14" x14ac:dyDescent="0.15">
      <c r="A27" s="18" t="s">
        <v>724</v>
      </c>
      <c r="B27" s="21"/>
      <c r="C27" s="18" t="s">
        <v>1785</v>
      </c>
      <c r="D27" s="144"/>
      <c r="E27" s="19" t="s">
        <v>1786</v>
      </c>
      <c r="F27" s="20">
        <v>1290</v>
      </c>
      <c r="G27" s="20">
        <f t="shared" si="0"/>
        <v>1205.6074766355139</v>
      </c>
      <c r="H27" s="19" t="s">
        <v>87</v>
      </c>
      <c r="I27" s="24" t="s">
        <v>1787</v>
      </c>
    </row>
  </sheetData>
  <sheetProtection algorithmName="SHA-512" hashValue="4+El+wLPZo0IukV4vlyLVvFkLXfQvgbfxOi9TP8sgyiw9gwoYtuSjM8qO+vkSfl4+nyDtG8OhRXoHweYcJ8t/w==" saltValue="LQG3mGKnym4f3oNMN853wA=="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Sum</vt:lpstr>
      <vt:lpstr>Printer</vt:lpstr>
      <vt:lpstr>Scanner</vt:lpstr>
      <vt:lpstr>Supply</vt:lpstr>
      <vt:lpstr>P-TOUCH</vt:lpstr>
      <vt:lpstr>P-Touch WeSgan Software</vt:lpstr>
      <vt:lpstr>Sewing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Worapot</dc:creator>
  <cp:lastModifiedBy>Peerawit Aunruan</cp:lastModifiedBy>
  <cp:lastPrinted>2026-04-21T07:47:42Z</cp:lastPrinted>
  <dcterms:created xsi:type="dcterms:W3CDTF">2021-04-03T07:10:00Z</dcterms:created>
  <dcterms:modified xsi:type="dcterms:W3CDTF">2026-09-10T02:59:34Z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1033-11.2.0.10026</vt:lpwstr>
  </property>
  <property fmtid="{D5CDD505-2E9C-101B-9397-08002B2CF9AE}" pid="3" name="MSIP_Label_912610ad-76cb-4adf-bef7-89c1270c8788_Enabled">
    <vt:lpwstr>true</vt:lpwstr>
  </property>
  <property fmtid="{D5CDD505-2E9C-101B-9397-08002B2CF9AE}" pid="4" name="MSIP_Label_912610ad-76cb-4adf-bef7-89c1270c8788_SetDate">
    <vt:lpwstr>2025-06-27T02:26:47Z</vt:lpwstr>
  </property>
  <property fmtid="{D5CDD505-2E9C-101B-9397-08002B2CF9AE}" pid="5" name="MSIP_Label_912610ad-76cb-4adf-bef7-89c1270c8788_Method">
    <vt:lpwstr>Standard</vt:lpwstr>
  </property>
  <property fmtid="{D5CDD505-2E9C-101B-9397-08002B2CF9AE}" pid="6" name="MSIP_Label_912610ad-76cb-4adf-bef7-89c1270c8788_Name">
    <vt:lpwstr>defa4170-0d19-0005-0004-bc88714345d2</vt:lpwstr>
  </property>
  <property fmtid="{D5CDD505-2E9C-101B-9397-08002B2CF9AE}" pid="7" name="MSIP_Label_912610ad-76cb-4adf-bef7-89c1270c8788_SiteId">
    <vt:lpwstr>fcaf82c9-bebd-47e6-b057-5dce01865032</vt:lpwstr>
  </property>
  <property fmtid="{D5CDD505-2E9C-101B-9397-08002B2CF9AE}" pid="8" name="MSIP_Label_912610ad-76cb-4adf-bef7-89c1270c8788_ActionId">
    <vt:lpwstr>9155832d-6de2-4d75-bac4-2fae2b76fa82</vt:lpwstr>
  </property>
  <property fmtid="{D5CDD505-2E9C-101B-9397-08002B2CF9AE}" pid="9" name="MSIP_Label_912610ad-76cb-4adf-bef7-89c1270c8788_ContentBits">
    <vt:lpwstr>0</vt:lpwstr>
  </property>
  <property fmtid="{D5CDD505-2E9C-101B-9397-08002B2CF9AE}" pid="10" name="MSIP_Label_912610ad-76cb-4adf-bef7-89c1270c8788_Tag">
    <vt:lpwstr>10, 3, 0, 1</vt:lpwstr>
  </property>
</Properties>
</file>